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a\Documents\0 - Moorpark College\0 - Academic Senate\AS - 2020-2021\"/>
    </mc:Choice>
  </mc:AlternateContent>
  <xr:revisionPtr revIDLastSave="0" documentId="13_ncr:1_{5117BA3E-1469-4A1A-943C-871723DD4E28}" xr6:coauthVersionLast="45" xr6:coauthVersionMax="45" xr10:uidLastSave="{00000000-0000-0000-0000-000000000000}"/>
  <bookViews>
    <workbookView xWindow="-98" yWindow="-98" windowWidth="22695" windowHeight="14595" xr2:uid="{F85D94CF-54C4-4D61-9A7E-FD17D8959C69}"/>
  </bookViews>
  <sheets>
    <sheet name="09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13" i="1"/>
  <c r="G9" i="1"/>
  <c r="E23" i="1"/>
  <c r="C23" i="1"/>
  <c r="E13" i="1"/>
  <c r="C13" i="1"/>
  <c r="G25" i="1" l="1"/>
  <c r="G28" i="1" s="1"/>
  <c r="E27" i="1" s="1"/>
  <c r="C27" i="1" s="1"/>
  <c r="C25" i="1"/>
  <c r="E25" i="1"/>
  <c r="E28" i="1" l="1"/>
</calcChain>
</file>

<file path=xl/sharedStrings.xml><?xml version="1.0" encoding="utf-8"?>
<sst xmlns="http://schemas.openxmlformats.org/spreadsheetml/2006/main" count="27" uniqueCount="25">
  <si>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</si>
  <si>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</si>
  <si>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</si>
  <si>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</si>
  <si>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</si>
  <si>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</si>
  <si>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</si>
  <si>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</si>
  <si>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Gifts/Donations</t>
  </si>
  <si>
    <t>Total Revenues:</t>
  </si>
  <si>
    <t>Expenses</t>
  </si>
  <si>
    <t>Distinguished Faculty Chair</t>
  </si>
  <si>
    <t>Annual Awards</t>
  </si>
  <si>
    <t>Plaques/Bricks (every other year)</t>
  </si>
  <si>
    <t>End of year Brunch**</t>
  </si>
  <si>
    <t>Scholarships</t>
  </si>
  <si>
    <t>Miscellaneous</t>
  </si>
  <si>
    <t>Total Expenses:</t>
  </si>
  <si>
    <t>Net Income:</t>
  </si>
  <si>
    <t>Academic Senate Moorpark College Budget Year 2020-2021</t>
  </si>
  <si>
    <t>Fiscal 2020/2021</t>
  </si>
  <si>
    <t>2020/2021</t>
  </si>
  <si>
    <t>2019/20201</t>
  </si>
  <si>
    <t>Fund Balance 7/1/2020</t>
  </si>
  <si>
    <t>Current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</si>
</sst>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1D8-7493-4296-BFA9-3936344F9B94}">
  <dimension ref="A1:G29"/>
  <sheetViews>
    <sheetView tabSelected="1" workbookViewId="0">
      <selection activeCell="E19" sqref="E19"/>
    </sheetView>
  </sheetViews>
  <sheetFormatPr defaultRowHeight="14.25" x14ac:dyDescent="0.45"/>
  <cols>
    <col min="1" max="1" width="49.6640625" bestFit="1" customWidth="1"/>
    <col min="2" max="2" width="3.265625" customWidth="1"/>
    <col min="3" max="3" width="15.53125" customWidth="1"/>
    <col min="5" max="5" width="12.06640625" customWidth="1"/>
    <col min="7" max="7" width="14.265625" customWidth="1"/>
  </cols>
  <sheetData>
    <row r="1" spans="1:7" x14ac:dyDescent="0.45">
      <c r="A1" s="1" t="s">
        <v>19</v>
      </c>
    </row>
    <row r="2" spans="1:7" x14ac:dyDescent="0.45">
      <c r="A2" t="s">
        <v>20</v>
      </c>
      <c r="G2" s="2" t="s">
        <v>2</v>
      </c>
    </row>
    <row r="3" spans="1:7" x14ac:dyDescent="0.45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45">
      <c r="C4" s="2" t="s">
        <v>21</v>
      </c>
      <c r="D4" s="2"/>
      <c r="E4" s="2" t="s">
        <v>21</v>
      </c>
      <c r="F4" s="2"/>
      <c r="G4" s="2" t="s">
        <v>22</v>
      </c>
    </row>
    <row r="5" spans="1:7" x14ac:dyDescent="0.45">
      <c r="A5" s="3"/>
      <c r="B5" s="3"/>
      <c r="C5" s="4"/>
      <c r="D5" s="4"/>
      <c r="E5" s="4"/>
      <c r="F5" s="5"/>
      <c r="G5" s="4"/>
    </row>
    <row r="6" spans="1:7" x14ac:dyDescent="0.45">
      <c r="A6" s="6" t="s">
        <v>3</v>
      </c>
      <c r="B6" s="3"/>
      <c r="C6" s="7"/>
      <c r="D6" s="8"/>
      <c r="E6" s="7"/>
      <c r="F6" s="5"/>
      <c r="G6" s="7"/>
    </row>
    <row r="7" spans="1:7" x14ac:dyDescent="0.45">
      <c r="A7" s="3" t="s">
        <v>4</v>
      </c>
      <c r="B7" s="3"/>
      <c r="C7" s="4">
        <v>1000</v>
      </c>
      <c r="D7" s="4"/>
      <c r="E7" s="4"/>
      <c r="F7" s="5"/>
      <c r="G7" s="4">
        <v>1000</v>
      </c>
    </row>
    <row r="8" spans="1:7" x14ac:dyDescent="0.45">
      <c r="A8" s="3" t="s">
        <v>5</v>
      </c>
      <c r="B8" s="3"/>
      <c r="C8" s="4">
        <v>3500</v>
      </c>
      <c r="D8" s="4"/>
      <c r="E8" s="4"/>
      <c r="F8" s="5"/>
      <c r="G8" s="4">
        <v>3480</v>
      </c>
    </row>
    <row r="9" spans="1:7" x14ac:dyDescent="0.45">
      <c r="A9" s="3" t="s">
        <v>6</v>
      </c>
      <c r="B9" s="3"/>
      <c r="C9" s="4">
        <v>100</v>
      </c>
      <c r="D9" s="4"/>
      <c r="E9" s="4"/>
      <c r="F9" s="5"/>
      <c r="G9" s="4">
        <f>86.04+10</f>
        <v>96.04</v>
      </c>
    </row>
    <row r="10" spans="1:7" x14ac:dyDescent="0.45">
      <c r="A10" s="3" t="s">
        <v>7</v>
      </c>
      <c r="B10" s="3"/>
      <c r="C10" s="4"/>
      <c r="D10" s="4"/>
      <c r="E10" s="4"/>
      <c r="F10" s="5"/>
      <c r="G10" s="4"/>
    </row>
    <row r="11" spans="1:7" x14ac:dyDescent="0.45">
      <c r="A11" s="3" t="s">
        <v>8</v>
      </c>
      <c r="B11" s="3"/>
      <c r="C11" s="4"/>
      <c r="D11" s="4"/>
      <c r="E11" s="4"/>
      <c r="F11" s="5"/>
      <c r="G11" s="4"/>
    </row>
    <row r="12" spans="1:7" x14ac:dyDescent="0.45">
      <c r="A12" s="3"/>
      <c r="B12" s="3"/>
      <c r="C12" s="4"/>
      <c r="D12" s="4"/>
      <c r="E12" s="4"/>
      <c r="F12" s="5"/>
      <c r="G12" s="4"/>
    </row>
    <row r="13" spans="1:7" x14ac:dyDescent="0.45">
      <c r="A13" s="6" t="s">
        <v>9</v>
      </c>
      <c r="B13" s="3"/>
      <c r="C13" s="8">
        <f>SUM(C7:C12)</f>
        <v>4600</v>
      </c>
      <c r="D13" s="8"/>
      <c r="E13" s="8">
        <f>SUM(E7:E11)</f>
        <v>0</v>
      </c>
      <c r="F13" s="9"/>
      <c r="G13" s="8">
        <f>SUM(G7:G11)</f>
        <v>4576.04</v>
      </c>
    </row>
    <row r="14" spans="1:7" x14ac:dyDescent="0.45">
      <c r="A14" s="6"/>
      <c r="B14" s="3"/>
      <c r="C14" s="4"/>
      <c r="D14" s="4"/>
      <c r="E14" s="4"/>
      <c r="F14" s="5"/>
      <c r="G14" s="4"/>
    </row>
    <row r="15" spans="1:7" x14ac:dyDescent="0.45">
      <c r="A15" s="6" t="s">
        <v>10</v>
      </c>
      <c r="B15" s="3"/>
      <c r="C15" s="7"/>
      <c r="D15" s="4"/>
      <c r="E15" s="7"/>
      <c r="F15" s="5"/>
      <c r="G15" s="7"/>
    </row>
    <row r="16" spans="1:7" x14ac:dyDescent="0.45">
      <c r="A16" s="3" t="s">
        <v>11</v>
      </c>
      <c r="B16" s="3"/>
      <c r="C16" s="4">
        <v>650</v>
      </c>
      <c r="D16" s="4"/>
      <c r="E16" s="4">
        <v>543.72</v>
      </c>
      <c r="F16" s="5"/>
      <c r="G16" s="4">
        <v>543.72</v>
      </c>
    </row>
    <row r="17" spans="1:7" x14ac:dyDescent="0.45">
      <c r="A17" s="3" t="s">
        <v>12</v>
      </c>
      <c r="B17" s="3"/>
      <c r="C17" s="4">
        <v>600</v>
      </c>
      <c r="D17" s="4"/>
      <c r="E17" s="4">
        <v>300</v>
      </c>
      <c r="F17" s="5"/>
      <c r="G17" s="4">
        <v>0</v>
      </c>
    </row>
    <row r="18" spans="1:7" x14ac:dyDescent="0.45">
      <c r="A18" s="3" t="s">
        <v>13</v>
      </c>
      <c r="B18" s="3"/>
      <c r="C18" s="4">
        <v>2200</v>
      </c>
      <c r="D18" s="4"/>
      <c r="E18" s="4">
        <v>2044.85</v>
      </c>
      <c r="F18" s="10"/>
      <c r="G18" s="4">
        <v>0</v>
      </c>
    </row>
    <row r="19" spans="1:7" x14ac:dyDescent="0.45">
      <c r="A19" s="3" t="s">
        <v>14</v>
      </c>
      <c r="B19" s="3"/>
      <c r="C19" s="4">
        <v>0</v>
      </c>
      <c r="D19" s="4"/>
      <c r="E19" s="4"/>
      <c r="F19" s="5"/>
      <c r="G19" s="4"/>
    </row>
    <row r="20" spans="1:7" x14ac:dyDescent="0.45">
      <c r="A20" s="3" t="s">
        <v>15</v>
      </c>
      <c r="B20" s="3"/>
      <c r="C20" s="4">
        <v>3000</v>
      </c>
      <c r="D20" s="4"/>
      <c r="E20" s="4">
        <v>1500</v>
      </c>
      <c r="F20" s="5"/>
      <c r="G20" s="4">
        <v>0</v>
      </c>
    </row>
    <row r="21" spans="1:7" x14ac:dyDescent="0.45">
      <c r="A21" s="3" t="s">
        <v>16</v>
      </c>
      <c r="B21" s="3"/>
      <c r="C21" s="4"/>
      <c r="D21" s="4"/>
      <c r="E21" s="4"/>
      <c r="F21" s="5"/>
      <c r="G21" s="4">
        <v>32.5</v>
      </c>
    </row>
    <row r="22" spans="1:7" x14ac:dyDescent="0.45">
      <c r="A22" s="3"/>
      <c r="B22" s="3"/>
      <c r="C22" s="4"/>
      <c r="D22" s="4"/>
      <c r="E22" s="4"/>
      <c r="F22" s="5"/>
      <c r="G22" s="4"/>
    </row>
    <row r="23" spans="1:7" x14ac:dyDescent="0.45">
      <c r="A23" s="6" t="s">
        <v>17</v>
      </c>
      <c r="B23" s="6"/>
      <c r="C23" s="8">
        <f>SUM(C16:C22)</f>
        <v>6450</v>
      </c>
      <c r="D23" s="8"/>
      <c r="E23" s="8">
        <f>SUM(E16:E22)</f>
        <v>4388.57</v>
      </c>
      <c r="F23" s="9"/>
      <c r="G23" s="8">
        <f>SUM(G16:G22)</f>
        <v>576.22</v>
      </c>
    </row>
    <row r="24" spans="1:7" x14ac:dyDescent="0.45">
      <c r="A24" s="3"/>
      <c r="B24" s="3"/>
      <c r="C24" s="4"/>
      <c r="D24" s="4"/>
      <c r="E24" s="4"/>
      <c r="F24" s="5"/>
      <c r="G24" s="4"/>
    </row>
    <row r="25" spans="1:7" ht="14.65" thickBot="1" x14ac:dyDescent="0.5">
      <c r="A25" s="6" t="s">
        <v>18</v>
      </c>
      <c r="B25" s="3"/>
      <c r="C25" s="11">
        <f>C13-C23</f>
        <v>-1850</v>
      </c>
      <c r="D25" s="4"/>
      <c r="E25" s="4">
        <f>E13-E23</f>
        <v>-4388.57</v>
      </c>
      <c r="F25" s="5"/>
      <c r="G25" s="4">
        <f>G13-G23</f>
        <v>3999.8199999999997</v>
      </c>
    </row>
    <row r="26" spans="1:7" ht="14.65" thickTop="1" x14ac:dyDescent="0.45">
      <c r="A26" s="6"/>
      <c r="B26" s="3"/>
      <c r="C26" s="12"/>
      <c r="D26" s="4"/>
      <c r="E26" s="4"/>
      <c r="F26" s="5"/>
      <c r="G26" s="4"/>
    </row>
    <row r="27" spans="1:7" x14ac:dyDescent="0.45">
      <c r="A27" s="6" t="s">
        <v>23</v>
      </c>
      <c r="B27" s="3"/>
      <c r="C27" s="8">
        <f>E27</f>
        <v>13545.939999999999</v>
      </c>
      <c r="D27" s="4"/>
      <c r="E27" s="8">
        <f>G28</f>
        <v>13545.939999999999</v>
      </c>
      <c r="F27" s="5"/>
      <c r="G27" s="8">
        <v>9546.119999999999</v>
      </c>
    </row>
    <row r="28" spans="1:7" x14ac:dyDescent="0.45">
      <c r="A28" s="6" t="s">
        <v>24</v>
      </c>
      <c r="B28" s="3"/>
      <c r="C28" s="4"/>
      <c r="D28" s="4"/>
      <c r="E28" s="8">
        <f>E27+E25</f>
        <v>9157.369999999999</v>
      </c>
      <c r="F28" s="5"/>
      <c r="G28" s="8">
        <f>G27+G25</f>
        <v>13545.939999999999</v>
      </c>
    </row>
    <row r="29" spans="1:7" x14ac:dyDescent="0.45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2020-10-08T17:57:12Z</dcterms:modified>
</cp:coreProperties>
</file>