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Erik\Work\Moorpark\committees\academic_senate\2020fall\2020-11-03\"/>
    </mc:Choice>
  </mc:AlternateContent>
  <xr:revisionPtr revIDLastSave="0" documentId="13_ncr:1_{898B554D-4B85-46E6-99F7-A0EE25EA3D11}" xr6:coauthVersionLast="45" xr6:coauthVersionMax="45" xr10:uidLastSave="{00000000-0000-0000-0000-000000000000}"/>
  <bookViews>
    <workbookView xWindow="-98" yWindow="-98" windowWidth="19396" windowHeight="103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8" i="1"/>
  <c r="F26" i="1"/>
  <c r="F29" i="1"/>
  <c r="F9" i="1"/>
  <c r="F28" i="1"/>
  <c r="F19" i="1"/>
  <c r="F10" i="1"/>
  <c r="F14" i="1"/>
  <c r="F18" i="1"/>
  <c r="F27" i="1"/>
  <c r="F21" i="1"/>
  <c r="F11" i="1"/>
  <c r="F20" i="1"/>
  <c r="F30" i="1"/>
  <c r="F12" i="1"/>
  <c r="F23" i="1"/>
  <c r="F16" i="1"/>
  <c r="F25" i="1"/>
  <c r="F8" i="1"/>
  <c r="F13" i="1"/>
  <c r="F24" i="1"/>
  <c r="F15" i="1"/>
  <c r="F22" i="1"/>
  <c r="F17" i="1"/>
  <c r="B17" i="1"/>
  <c r="B15" i="1"/>
  <c r="B29" i="1"/>
  <c r="B9" i="1"/>
  <c r="B11" i="1"/>
  <c r="B27" i="1"/>
  <c r="B12" i="1"/>
  <c r="B10" i="1"/>
  <c r="B28" i="1"/>
  <c r="B20" i="1"/>
  <c r="B8" i="1"/>
  <c r="B14" i="1"/>
  <c r="B21" i="1"/>
  <c r="B25" i="1"/>
  <c r="B16" i="1"/>
  <c r="B30" i="1"/>
  <c r="B23" i="1"/>
  <c r="B24" i="1"/>
  <c r="B13" i="1"/>
  <c r="B18" i="1"/>
  <c r="B26" i="1"/>
  <c r="B19" i="1"/>
  <c r="B22" i="1"/>
</calcChain>
</file>

<file path=xl/sharedStrings.xml><?xml version="1.0" encoding="utf-8"?>
<sst xmlns="http://schemas.openxmlformats.org/spreadsheetml/2006/main" count="67" uniqueCount="67">
  <si>
    <t>Psychology</t>
  </si>
  <si>
    <t>index</t>
  </si>
  <si>
    <t>subject</t>
  </si>
  <si>
    <t>Totals</t>
  </si>
  <si>
    <t>Range</t>
  </si>
  <si>
    <t>rank</t>
  </si>
  <si>
    <t>Art History</t>
  </si>
  <si>
    <t>Philosophy</t>
  </si>
  <si>
    <t>Erik Reese</t>
  </si>
  <si>
    <t>Tiffany Pawluk</t>
  </si>
  <si>
    <t>Nicole Block</t>
  </si>
  <si>
    <t>Faculty Prioritization 2020</t>
  </si>
  <si>
    <t>Ruth Bennington</t>
  </si>
  <si>
    <t>Jolie Herzig</t>
  </si>
  <si>
    <t>Vance Manakas</t>
  </si>
  <si>
    <t>Dani Vieira</t>
  </si>
  <si>
    <t>Josepha Baca</t>
  </si>
  <si>
    <t>Roger Putnam</t>
  </si>
  <si>
    <t>Chuck Brinkman</t>
  </si>
  <si>
    <t>Gary Wilson</t>
  </si>
  <si>
    <t>Sydney Sims</t>
  </si>
  <si>
    <t>Marnie Melendez</t>
  </si>
  <si>
    <t>Adam Black</t>
  </si>
  <si>
    <t>Michelle Dieterich</t>
  </si>
  <si>
    <t>Danielle Kaprelian</t>
  </si>
  <si>
    <t>Jazmir Hernandez</t>
  </si>
  <si>
    <t>Marcos Enriquez</t>
  </si>
  <si>
    <t>Jenna Patronete</t>
  </si>
  <si>
    <t>John Loprieno</t>
  </si>
  <si>
    <t>Chrystin Green</t>
  </si>
  <si>
    <t>Matthew Morgan</t>
  </si>
  <si>
    <t>Sharon Manakas</t>
  </si>
  <si>
    <t>Perry Bennett</t>
  </si>
  <si>
    <t>Felix Masci</t>
  </si>
  <si>
    <t>Svetlana Kasalovic</t>
  </si>
  <si>
    <t>Mary Rees</t>
  </si>
  <si>
    <t>Amanuel Gebru</t>
  </si>
  <si>
    <t>Matt Calfin</t>
  </si>
  <si>
    <t>Oleg Bespalov</t>
  </si>
  <si>
    <t>Robert Cabral</t>
  </si>
  <si>
    <t>Khushnur Dadabhoy</t>
  </si>
  <si>
    <t>Howard Davis</t>
  </si>
  <si>
    <t>Monica Garcia</t>
  </si>
  <si>
    <t>Carol Higashida</t>
  </si>
  <si>
    <t>Priscilla Mora</t>
  </si>
  <si>
    <t>Accounting</t>
  </si>
  <si>
    <t>Art-Studio Art</t>
  </si>
  <si>
    <t>Business</t>
  </si>
  <si>
    <t>Computer Science</t>
  </si>
  <si>
    <t>Counseling 1</t>
  </si>
  <si>
    <t>Counseling 2</t>
  </si>
  <si>
    <t>Criminal Justice</t>
  </si>
  <si>
    <t>EATM 1</t>
  </si>
  <si>
    <t>EATM 2</t>
  </si>
  <si>
    <t>Geography / GIS</t>
  </si>
  <si>
    <t>Graphics / Multimedia / Makerspace</t>
  </si>
  <si>
    <t>Journalism</t>
  </si>
  <si>
    <t>Kinesiology / HED / Coach</t>
  </si>
  <si>
    <t>Library</t>
  </si>
  <si>
    <t>Math 1</t>
  </si>
  <si>
    <t xml:space="preserve">Math 2 - Math Center </t>
  </si>
  <si>
    <t>Physics</t>
  </si>
  <si>
    <t>Sociology - Social Work</t>
  </si>
  <si>
    <t>Music - Orchestra Director / Instrumental Studies</t>
  </si>
  <si>
    <t>World Languages - Spanish</t>
  </si>
  <si>
    <t>Cindy Sheaks-McGowan</t>
  </si>
  <si>
    <t>F8:E30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</si>
</sst>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0"/>
      <color theme="0" tint="-0.3499862666707357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0" xfId="0" applyFont="1" applyFill="1"/>
    <xf numFmtId="0" fontId="0" fillId="0" borderId="0" xfId="0" applyFill="1" applyAlignment="1">
      <alignment horizontal="right"/>
    </xf>
  </cellXfs>
  <cellStyles count="1"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6100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39"/>
  <sheetViews>
    <sheetView tabSelected="1" zoomScaleNormal="100" workbookViewId="0">
      <selection activeCell="E3" sqref="E3"/>
    </sheetView>
  </sheetViews>
  <sheetFormatPr defaultRowHeight="14.25" x14ac:dyDescent="0.45"/>
  <cols>
    <col min="3" max="3" width="32.33203125" customWidth="1"/>
    <col min="4" max="4" width="4.53125" customWidth="1"/>
    <col min="5" max="5" width="9.53125" customWidth="1"/>
    <col min="6" max="6" width="9.06640625" style="5"/>
    <col min="7" max="7" width="3.86328125" customWidth="1"/>
  </cols>
  <sheetData>
    <row r="1" spans="1:53" ht="25.5" x14ac:dyDescent="0.75">
      <c r="J1" s="2" t="s">
        <v>11</v>
      </c>
      <c r="K1" s="1"/>
    </row>
    <row r="2" spans="1:53" s="11" customFormat="1" x14ac:dyDescent="0.45">
      <c r="F2" s="12"/>
    </row>
    <row r="3" spans="1:53" s="11" customFormat="1" x14ac:dyDescent="0.45">
      <c r="F3" s="12"/>
    </row>
    <row r="4" spans="1:53" s="11" customFormat="1" x14ac:dyDescent="0.45">
      <c r="C4" s="13"/>
      <c r="F4" s="12"/>
    </row>
    <row r="5" spans="1:53" x14ac:dyDescent="0.45">
      <c r="C5" s="4"/>
      <c r="F5" s="8" t="s">
        <v>66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53" x14ac:dyDescent="0.45">
      <c r="H6" s="1">
        <v>1</v>
      </c>
      <c r="I6" s="1">
        <v>2</v>
      </c>
      <c r="J6" s="1">
        <v>3</v>
      </c>
      <c r="K6" s="1">
        <v>4</v>
      </c>
      <c r="L6" s="1">
        <v>5</v>
      </c>
      <c r="M6" s="1">
        <v>6</v>
      </c>
      <c r="N6" s="1">
        <v>7</v>
      </c>
      <c r="O6" s="1">
        <v>8</v>
      </c>
      <c r="P6" s="1">
        <v>9</v>
      </c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  <c r="X6" s="1">
        <v>17</v>
      </c>
      <c r="Y6" s="1">
        <v>18</v>
      </c>
      <c r="Z6" s="1">
        <v>19</v>
      </c>
      <c r="AA6" s="1">
        <v>20</v>
      </c>
      <c r="AB6" s="1">
        <v>21</v>
      </c>
      <c r="AC6" s="1">
        <v>22</v>
      </c>
      <c r="AD6" s="1">
        <v>23</v>
      </c>
      <c r="AE6" s="1">
        <v>24</v>
      </c>
      <c r="AF6" s="1">
        <v>25</v>
      </c>
      <c r="AG6" s="1">
        <v>26</v>
      </c>
      <c r="AH6" s="1">
        <v>27</v>
      </c>
      <c r="AI6" s="1">
        <v>28</v>
      </c>
      <c r="AJ6" s="1">
        <v>29</v>
      </c>
      <c r="AK6" s="1">
        <v>30</v>
      </c>
      <c r="AL6" s="1">
        <v>31</v>
      </c>
      <c r="AM6" s="1">
        <v>32</v>
      </c>
      <c r="AN6" s="1">
        <v>33</v>
      </c>
      <c r="AO6" s="1">
        <v>34</v>
      </c>
      <c r="AP6" s="1">
        <v>35</v>
      </c>
      <c r="AQ6" s="1">
        <v>36</v>
      </c>
      <c r="AR6" s="1">
        <v>37</v>
      </c>
    </row>
    <row r="7" spans="1:53" x14ac:dyDescent="0.45">
      <c r="A7" s="1" t="s">
        <v>1</v>
      </c>
      <c r="B7" s="1" t="s">
        <v>5</v>
      </c>
      <c r="C7" s="1" t="s">
        <v>2</v>
      </c>
      <c r="D7" s="1"/>
      <c r="E7" s="1" t="s">
        <v>4</v>
      </c>
      <c r="F7" s="5" t="s">
        <v>3</v>
      </c>
      <c r="G7" s="1"/>
      <c r="H7" s="1" t="s">
        <v>8</v>
      </c>
      <c r="I7" s="1" t="s">
        <v>9</v>
      </c>
      <c r="J7" s="1" t="s">
        <v>10</v>
      </c>
      <c r="K7" s="1" t="s">
        <v>12</v>
      </c>
      <c r="L7" s="1" t="s">
        <v>13</v>
      </c>
      <c r="M7" s="1" t="s">
        <v>14</v>
      </c>
      <c r="N7" s="1" t="s">
        <v>15</v>
      </c>
      <c r="O7" s="6" t="s">
        <v>16</v>
      </c>
      <c r="P7" s="1" t="s">
        <v>17</v>
      </c>
      <c r="Q7" s="1" t="s">
        <v>65</v>
      </c>
      <c r="R7" s="1" t="s">
        <v>18</v>
      </c>
      <c r="S7" s="1" t="s">
        <v>19</v>
      </c>
      <c r="T7" s="1" t="s">
        <v>20</v>
      </c>
      <c r="U7" s="1" t="s">
        <v>21</v>
      </c>
      <c r="V7" s="1" t="s">
        <v>22</v>
      </c>
      <c r="W7" s="1" t="s">
        <v>23</v>
      </c>
      <c r="X7" s="1" t="s">
        <v>24</v>
      </c>
      <c r="Y7" s="1" t="s">
        <v>25</v>
      </c>
      <c r="Z7" s="1" t="s">
        <v>26</v>
      </c>
      <c r="AA7" s="1" t="s">
        <v>27</v>
      </c>
      <c r="AB7" s="1" t="s">
        <v>28</v>
      </c>
      <c r="AC7" s="1" t="s">
        <v>29</v>
      </c>
      <c r="AD7" s="1" t="s">
        <v>30</v>
      </c>
      <c r="AE7" s="1" t="s">
        <v>31</v>
      </c>
      <c r="AF7" s="1" t="s">
        <v>34</v>
      </c>
      <c r="AG7" s="1" t="s">
        <v>32</v>
      </c>
      <c r="AH7" s="1" t="s">
        <v>33</v>
      </c>
      <c r="AI7" s="1" t="s">
        <v>35</v>
      </c>
      <c r="AJ7" s="1" t="s">
        <v>36</v>
      </c>
      <c r="AK7" s="1" t="s">
        <v>38</v>
      </c>
      <c r="AL7" s="1" t="s">
        <v>39</v>
      </c>
      <c r="AM7" s="1" t="s">
        <v>37</v>
      </c>
      <c r="AN7" s="1" t="s">
        <v>40</v>
      </c>
      <c r="AO7" s="1" t="s">
        <v>41</v>
      </c>
      <c r="AP7" s="1" t="s">
        <v>42</v>
      </c>
      <c r="AQ7" s="1" t="s">
        <v>43</v>
      </c>
      <c r="AR7" s="1" t="s">
        <v>44</v>
      </c>
      <c r="AS7" s="1"/>
      <c r="AT7" s="1"/>
      <c r="AU7" s="1"/>
      <c r="AW7" s="1"/>
      <c r="AX7" s="1"/>
      <c r="AY7" s="1"/>
      <c r="AZ7" s="1"/>
      <c r="BA7" s="1"/>
    </row>
    <row r="8" spans="1:53" x14ac:dyDescent="0.45">
      <c r="A8">
        <v>9</v>
      </c>
      <c r="B8">
        <f ca="1">_xlfn.RANK.EQ(F8,INDIRECT($F$5))</f>
        <v>1</v>
      </c>
      <c r="C8" t="s">
        <v>52</v>
      </c>
      <c r="E8" s="3" t="str">
        <f>CONCATENATE("H",ROW(),":","AR",ROW())</f>
        <v>H8:AR8</v>
      </c>
      <c r="F8" s="5">
        <f t="shared" ref="F8:F30" ca="1" si="0">SUM(INDIRECT(E8))</f>
        <v>167</v>
      </c>
      <c r="H8">
        <v>5</v>
      </c>
      <c r="I8">
        <v>5</v>
      </c>
      <c r="J8">
        <v>5</v>
      </c>
      <c r="K8">
        <v>3</v>
      </c>
      <c r="L8">
        <v>5</v>
      </c>
      <c r="M8">
        <v>5</v>
      </c>
      <c r="N8">
        <v>5</v>
      </c>
      <c r="O8">
        <v>5</v>
      </c>
      <c r="P8">
        <v>3</v>
      </c>
      <c r="Q8">
        <v>3</v>
      </c>
      <c r="R8">
        <v>5</v>
      </c>
      <c r="S8">
        <v>5</v>
      </c>
      <c r="T8">
        <v>5</v>
      </c>
      <c r="U8">
        <v>5</v>
      </c>
      <c r="V8">
        <v>5</v>
      </c>
      <c r="W8">
        <v>3</v>
      </c>
      <c r="X8">
        <v>5</v>
      </c>
      <c r="Y8">
        <v>5</v>
      </c>
      <c r="Z8">
        <v>5</v>
      </c>
      <c r="AA8">
        <v>5</v>
      </c>
      <c r="AB8">
        <v>5</v>
      </c>
      <c r="AC8">
        <v>5</v>
      </c>
      <c r="AD8">
        <v>1</v>
      </c>
      <c r="AE8">
        <v>3</v>
      </c>
      <c r="AF8">
        <v>5</v>
      </c>
      <c r="AG8">
        <v>1</v>
      </c>
      <c r="AH8">
        <v>5</v>
      </c>
      <c r="AI8" s="5">
        <v>5</v>
      </c>
      <c r="AJ8" s="5">
        <v>5</v>
      </c>
      <c r="AK8" s="5">
        <v>5</v>
      </c>
      <c r="AL8" s="5">
        <v>5</v>
      </c>
      <c r="AM8" s="5">
        <v>5</v>
      </c>
      <c r="AN8" s="5">
        <v>5</v>
      </c>
      <c r="AO8" s="5">
        <v>5</v>
      </c>
      <c r="AP8" s="5">
        <v>5</v>
      </c>
      <c r="AQ8" s="5">
        <v>5</v>
      </c>
      <c r="AR8" s="5">
        <v>5</v>
      </c>
    </row>
    <row r="9" spans="1:53" x14ac:dyDescent="0.45">
      <c r="A9">
        <v>6</v>
      </c>
      <c r="B9">
        <f ca="1">_xlfn.RANK.EQ(F9,INDIRECT($F$5))</f>
        <v>2</v>
      </c>
      <c r="C9" s="9" t="s">
        <v>49</v>
      </c>
      <c r="E9" s="3" t="str">
        <f t="shared" ref="E9:E30" si="1">CONCATENATE("H",ROW(),":","AR",ROW())</f>
        <v>H9:AR9</v>
      </c>
      <c r="F9" s="5">
        <f t="shared" ca="1" si="0"/>
        <v>165</v>
      </c>
      <c r="H9">
        <v>5</v>
      </c>
      <c r="I9">
        <v>5</v>
      </c>
      <c r="J9">
        <v>5</v>
      </c>
      <c r="K9">
        <v>3</v>
      </c>
      <c r="L9">
        <v>3</v>
      </c>
      <c r="M9">
        <v>5</v>
      </c>
      <c r="N9">
        <v>5</v>
      </c>
      <c r="O9">
        <v>5</v>
      </c>
      <c r="P9">
        <v>5</v>
      </c>
      <c r="Q9">
        <v>3</v>
      </c>
      <c r="R9">
        <v>5</v>
      </c>
      <c r="S9">
        <v>3</v>
      </c>
      <c r="T9">
        <v>5</v>
      </c>
      <c r="U9">
        <v>5</v>
      </c>
      <c r="V9">
        <v>5</v>
      </c>
      <c r="W9">
        <v>5</v>
      </c>
      <c r="X9">
        <v>5</v>
      </c>
      <c r="Y9">
        <v>5</v>
      </c>
      <c r="Z9">
        <v>5</v>
      </c>
      <c r="AA9">
        <v>5</v>
      </c>
      <c r="AB9">
        <v>5</v>
      </c>
      <c r="AC9">
        <v>1</v>
      </c>
      <c r="AD9">
        <v>5</v>
      </c>
      <c r="AE9">
        <v>5</v>
      </c>
      <c r="AF9">
        <v>1</v>
      </c>
      <c r="AG9">
        <v>3</v>
      </c>
      <c r="AH9">
        <v>5</v>
      </c>
      <c r="AI9" s="5">
        <v>5</v>
      </c>
      <c r="AJ9" s="5">
        <v>5</v>
      </c>
      <c r="AK9" s="5">
        <v>5</v>
      </c>
      <c r="AL9" s="5">
        <v>5</v>
      </c>
      <c r="AM9" s="5">
        <v>5</v>
      </c>
      <c r="AN9" s="5">
        <v>5</v>
      </c>
      <c r="AO9" s="5">
        <v>5</v>
      </c>
      <c r="AP9" s="5">
        <v>3</v>
      </c>
      <c r="AQ9" s="5">
        <v>5</v>
      </c>
      <c r="AR9" s="5">
        <v>5</v>
      </c>
    </row>
    <row r="10" spans="1:53" x14ac:dyDescent="0.45">
      <c r="A10">
        <v>11</v>
      </c>
      <c r="B10">
        <f ca="1">_xlfn.RANK.EQ(F10,INDIRECT($F$5))</f>
        <v>3</v>
      </c>
      <c r="C10" s="9" t="s">
        <v>54</v>
      </c>
      <c r="E10" s="3" t="str">
        <f t="shared" si="1"/>
        <v>H10:AR10</v>
      </c>
      <c r="F10" s="5">
        <f t="shared" ca="1" si="0"/>
        <v>147</v>
      </c>
      <c r="H10">
        <v>5</v>
      </c>
      <c r="I10">
        <v>5</v>
      </c>
      <c r="J10">
        <v>3</v>
      </c>
      <c r="K10">
        <v>5</v>
      </c>
      <c r="L10">
        <v>5</v>
      </c>
      <c r="M10">
        <v>1</v>
      </c>
      <c r="N10">
        <v>5</v>
      </c>
      <c r="O10">
        <v>5</v>
      </c>
      <c r="P10">
        <v>5</v>
      </c>
      <c r="Q10">
        <v>5</v>
      </c>
      <c r="R10">
        <v>5</v>
      </c>
      <c r="S10">
        <v>5</v>
      </c>
      <c r="T10">
        <v>5</v>
      </c>
      <c r="U10">
        <v>5</v>
      </c>
      <c r="V10">
        <v>3</v>
      </c>
      <c r="W10">
        <v>1</v>
      </c>
      <c r="X10">
        <v>5</v>
      </c>
      <c r="Y10">
        <v>1</v>
      </c>
      <c r="Z10">
        <v>3</v>
      </c>
      <c r="AA10">
        <v>5</v>
      </c>
      <c r="AB10">
        <v>3</v>
      </c>
      <c r="AC10">
        <v>5</v>
      </c>
      <c r="AD10">
        <v>5</v>
      </c>
      <c r="AE10">
        <v>5</v>
      </c>
      <c r="AF10">
        <v>5</v>
      </c>
      <c r="AG10">
        <v>3</v>
      </c>
      <c r="AH10">
        <v>5</v>
      </c>
      <c r="AI10" s="5">
        <v>5</v>
      </c>
      <c r="AJ10" s="5">
        <v>3</v>
      </c>
      <c r="AK10" s="5">
        <v>3</v>
      </c>
      <c r="AL10" s="5">
        <v>5</v>
      </c>
      <c r="AM10" s="5">
        <v>3</v>
      </c>
      <c r="AN10" s="5">
        <v>3</v>
      </c>
      <c r="AO10" s="5">
        <v>3</v>
      </c>
      <c r="AP10" s="5">
        <v>5</v>
      </c>
      <c r="AQ10" s="5">
        <v>3</v>
      </c>
      <c r="AR10" s="5">
        <v>1</v>
      </c>
    </row>
    <row r="11" spans="1:53" x14ac:dyDescent="0.45">
      <c r="A11">
        <v>13</v>
      </c>
      <c r="B11">
        <f ca="1">_xlfn.RANK.EQ(F11,INDIRECT($F$5))</f>
        <v>3</v>
      </c>
      <c r="C11" s="9" t="s">
        <v>56</v>
      </c>
      <c r="E11" s="3" t="str">
        <f t="shared" si="1"/>
        <v>H11:AR11</v>
      </c>
      <c r="F11" s="5">
        <f t="shared" ca="1" si="0"/>
        <v>147</v>
      </c>
      <c r="H11">
        <v>3</v>
      </c>
      <c r="I11">
        <v>5</v>
      </c>
      <c r="J11">
        <v>5</v>
      </c>
      <c r="K11">
        <v>5</v>
      </c>
      <c r="L11">
        <v>5</v>
      </c>
      <c r="M11">
        <v>1</v>
      </c>
      <c r="N11">
        <v>5</v>
      </c>
      <c r="O11">
        <v>3</v>
      </c>
      <c r="P11">
        <v>3</v>
      </c>
      <c r="Q11">
        <v>5</v>
      </c>
      <c r="R11">
        <v>5</v>
      </c>
      <c r="S11">
        <v>5</v>
      </c>
      <c r="T11">
        <v>5</v>
      </c>
      <c r="U11">
        <v>3</v>
      </c>
      <c r="V11">
        <v>5</v>
      </c>
      <c r="W11">
        <v>3</v>
      </c>
      <c r="X11">
        <v>5</v>
      </c>
      <c r="Y11">
        <v>1</v>
      </c>
      <c r="Z11">
        <v>3</v>
      </c>
      <c r="AA11">
        <v>5</v>
      </c>
      <c r="AB11">
        <v>5</v>
      </c>
      <c r="AC11">
        <v>5</v>
      </c>
      <c r="AD11">
        <v>3</v>
      </c>
      <c r="AE11">
        <v>1</v>
      </c>
      <c r="AF11">
        <v>3</v>
      </c>
      <c r="AG11">
        <v>5</v>
      </c>
      <c r="AH11">
        <v>3</v>
      </c>
      <c r="AI11" s="5">
        <v>3</v>
      </c>
      <c r="AJ11" s="5">
        <v>3</v>
      </c>
      <c r="AK11" s="5">
        <v>5</v>
      </c>
      <c r="AL11" s="5">
        <v>5</v>
      </c>
      <c r="AM11" s="5">
        <v>5</v>
      </c>
      <c r="AN11" s="5">
        <v>3</v>
      </c>
      <c r="AO11" s="5">
        <v>3</v>
      </c>
      <c r="AP11" s="5">
        <v>5</v>
      </c>
      <c r="AQ11" s="5">
        <v>5</v>
      </c>
      <c r="AR11" s="5">
        <v>5</v>
      </c>
    </row>
    <row r="12" spans="1:53" x14ac:dyDescent="0.45">
      <c r="A12">
        <v>20</v>
      </c>
      <c r="B12">
        <f ca="1">_xlfn.RANK.EQ(F12,INDIRECT($F$5))</f>
        <v>3</v>
      </c>
      <c r="C12" s="7" t="s">
        <v>61</v>
      </c>
      <c r="E12" s="3" t="str">
        <f t="shared" si="1"/>
        <v>H12:AR12</v>
      </c>
      <c r="F12" s="5">
        <f t="shared" ca="1" si="0"/>
        <v>147</v>
      </c>
      <c r="H12">
        <v>5</v>
      </c>
      <c r="I12">
        <v>3</v>
      </c>
      <c r="J12">
        <v>3</v>
      </c>
      <c r="K12">
        <v>3</v>
      </c>
      <c r="L12">
        <v>3</v>
      </c>
      <c r="M12">
        <v>5</v>
      </c>
      <c r="N12">
        <v>1</v>
      </c>
      <c r="O12">
        <v>5</v>
      </c>
      <c r="P12">
        <v>5</v>
      </c>
      <c r="Q12">
        <v>3</v>
      </c>
      <c r="R12">
        <v>5</v>
      </c>
      <c r="S12">
        <v>1</v>
      </c>
      <c r="T12">
        <v>1</v>
      </c>
      <c r="U12">
        <v>3</v>
      </c>
      <c r="V12">
        <v>3</v>
      </c>
      <c r="W12">
        <v>5</v>
      </c>
      <c r="X12">
        <v>3</v>
      </c>
      <c r="Y12">
        <v>5</v>
      </c>
      <c r="Z12">
        <v>5</v>
      </c>
      <c r="AA12">
        <v>5</v>
      </c>
      <c r="AB12">
        <v>3</v>
      </c>
      <c r="AC12">
        <v>5</v>
      </c>
      <c r="AD12">
        <v>5</v>
      </c>
      <c r="AE12">
        <v>5</v>
      </c>
      <c r="AF12">
        <v>1</v>
      </c>
      <c r="AG12">
        <v>3</v>
      </c>
      <c r="AH12">
        <v>3</v>
      </c>
      <c r="AI12" s="5">
        <v>5</v>
      </c>
      <c r="AJ12" s="5">
        <v>5</v>
      </c>
      <c r="AK12" s="5">
        <v>5</v>
      </c>
      <c r="AL12" s="5">
        <v>5</v>
      </c>
      <c r="AM12" s="5">
        <v>5</v>
      </c>
      <c r="AN12" s="5">
        <v>5</v>
      </c>
      <c r="AO12" s="5">
        <v>5</v>
      </c>
      <c r="AP12" s="5">
        <v>5</v>
      </c>
      <c r="AQ12" s="5">
        <v>5</v>
      </c>
      <c r="AR12" s="5">
        <v>5</v>
      </c>
    </row>
    <row r="13" spans="1:53" x14ac:dyDescent="0.45">
      <c r="A13">
        <v>17</v>
      </c>
      <c r="B13">
        <f ca="1">_xlfn.RANK.EQ(F13,INDIRECT($F$5))</f>
        <v>6</v>
      </c>
      <c r="C13" s="7" t="s">
        <v>60</v>
      </c>
      <c r="E13" s="3" t="str">
        <f t="shared" si="1"/>
        <v>H13:AR13</v>
      </c>
      <c r="F13" s="5">
        <f t="shared" ca="1" si="0"/>
        <v>145</v>
      </c>
      <c r="H13">
        <v>5</v>
      </c>
      <c r="I13">
        <v>1</v>
      </c>
      <c r="J13">
        <v>5</v>
      </c>
      <c r="K13">
        <v>5</v>
      </c>
      <c r="L13">
        <v>3</v>
      </c>
      <c r="M13">
        <v>5</v>
      </c>
      <c r="N13">
        <v>5</v>
      </c>
      <c r="O13">
        <v>5</v>
      </c>
      <c r="P13">
        <v>3</v>
      </c>
      <c r="Q13">
        <v>5</v>
      </c>
      <c r="R13">
        <v>5</v>
      </c>
      <c r="S13">
        <v>3</v>
      </c>
      <c r="T13">
        <v>5</v>
      </c>
      <c r="U13">
        <v>5</v>
      </c>
      <c r="V13">
        <v>5</v>
      </c>
      <c r="W13">
        <v>5</v>
      </c>
      <c r="X13">
        <v>5</v>
      </c>
      <c r="Y13">
        <v>5</v>
      </c>
      <c r="Z13">
        <v>5</v>
      </c>
      <c r="AA13">
        <v>5</v>
      </c>
      <c r="AB13">
        <v>3</v>
      </c>
      <c r="AC13">
        <v>5</v>
      </c>
      <c r="AD13">
        <v>3</v>
      </c>
      <c r="AE13">
        <v>1</v>
      </c>
      <c r="AF13">
        <v>3</v>
      </c>
      <c r="AG13">
        <v>1</v>
      </c>
      <c r="AH13">
        <v>1</v>
      </c>
      <c r="AI13" s="5">
        <v>5</v>
      </c>
      <c r="AJ13" s="5">
        <v>5</v>
      </c>
      <c r="AK13" s="5">
        <v>5</v>
      </c>
      <c r="AL13" s="5">
        <v>1</v>
      </c>
      <c r="AM13" s="5">
        <v>5</v>
      </c>
      <c r="AN13" s="5">
        <v>3</v>
      </c>
      <c r="AO13" s="5">
        <v>3</v>
      </c>
      <c r="AP13" s="5">
        <v>1</v>
      </c>
      <c r="AQ13" s="5">
        <v>5</v>
      </c>
      <c r="AR13" s="5">
        <v>5</v>
      </c>
    </row>
    <row r="14" spans="1:53" x14ac:dyDescent="0.45">
      <c r="A14">
        <v>4</v>
      </c>
      <c r="B14">
        <f ca="1">_xlfn.RANK.EQ(F14,INDIRECT($F$5))</f>
        <v>7</v>
      </c>
      <c r="C14" s="10" t="s">
        <v>47</v>
      </c>
      <c r="E14" s="3" t="str">
        <f t="shared" si="1"/>
        <v>H14:AR14</v>
      </c>
      <c r="F14" s="5">
        <f t="shared" ca="1" si="0"/>
        <v>143</v>
      </c>
      <c r="H14">
        <v>5</v>
      </c>
      <c r="I14">
        <v>5</v>
      </c>
      <c r="J14">
        <v>3</v>
      </c>
      <c r="K14">
        <v>5</v>
      </c>
      <c r="L14">
        <v>3</v>
      </c>
      <c r="M14">
        <v>3</v>
      </c>
      <c r="N14">
        <v>3</v>
      </c>
      <c r="O14">
        <v>5</v>
      </c>
      <c r="P14">
        <v>3</v>
      </c>
      <c r="Q14">
        <v>5</v>
      </c>
      <c r="R14">
        <v>3</v>
      </c>
      <c r="S14">
        <v>3</v>
      </c>
      <c r="T14">
        <v>3</v>
      </c>
      <c r="U14">
        <v>5</v>
      </c>
      <c r="V14">
        <v>3</v>
      </c>
      <c r="W14">
        <v>5</v>
      </c>
      <c r="X14">
        <v>1</v>
      </c>
      <c r="Y14">
        <v>1</v>
      </c>
      <c r="Z14">
        <v>5</v>
      </c>
      <c r="AA14">
        <v>5</v>
      </c>
      <c r="AB14">
        <v>3</v>
      </c>
      <c r="AC14">
        <v>3</v>
      </c>
      <c r="AD14">
        <v>3</v>
      </c>
      <c r="AE14">
        <v>3</v>
      </c>
      <c r="AF14">
        <v>3</v>
      </c>
      <c r="AG14">
        <v>1</v>
      </c>
      <c r="AH14">
        <v>5</v>
      </c>
      <c r="AI14" s="5">
        <v>5</v>
      </c>
      <c r="AJ14" s="5">
        <v>5</v>
      </c>
      <c r="AK14" s="5">
        <v>5</v>
      </c>
      <c r="AL14" s="5">
        <v>5</v>
      </c>
      <c r="AM14" s="5">
        <v>5</v>
      </c>
      <c r="AN14" s="5">
        <v>5</v>
      </c>
      <c r="AO14" s="5">
        <v>5</v>
      </c>
      <c r="AP14" s="5">
        <v>5</v>
      </c>
      <c r="AQ14" s="5">
        <v>5</v>
      </c>
      <c r="AR14" s="5">
        <v>3</v>
      </c>
    </row>
    <row r="15" spans="1:53" x14ac:dyDescent="0.45">
      <c r="A15">
        <v>15</v>
      </c>
      <c r="B15">
        <f ca="1">_xlfn.RANK.EQ(F15,INDIRECT($F$5))</f>
        <v>8</v>
      </c>
      <c r="C15" t="s">
        <v>58</v>
      </c>
      <c r="E15" s="3" t="str">
        <f t="shared" si="1"/>
        <v>H15:AR15</v>
      </c>
      <c r="F15" s="5">
        <f t="shared" ca="1" si="0"/>
        <v>135</v>
      </c>
      <c r="H15">
        <v>3</v>
      </c>
      <c r="I15">
        <v>5</v>
      </c>
      <c r="J15">
        <v>5</v>
      </c>
      <c r="K15">
        <v>1</v>
      </c>
      <c r="L15">
        <v>1</v>
      </c>
      <c r="M15">
        <v>3</v>
      </c>
      <c r="N15">
        <v>1</v>
      </c>
      <c r="O15">
        <v>5</v>
      </c>
      <c r="P15">
        <v>5</v>
      </c>
      <c r="Q15">
        <v>5</v>
      </c>
      <c r="R15">
        <v>3</v>
      </c>
      <c r="S15">
        <v>3</v>
      </c>
      <c r="T15">
        <v>5</v>
      </c>
      <c r="U15">
        <v>5</v>
      </c>
      <c r="V15">
        <v>3</v>
      </c>
      <c r="W15">
        <v>5</v>
      </c>
      <c r="X15">
        <v>5</v>
      </c>
      <c r="Y15">
        <v>5</v>
      </c>
      <c r="Z15">
        <v>5</v>
      </c>
      <c r="AA15">
        <v>3</v>
      </c>
      <c r="AB15">
        <v>3</v>
      </c>
      <c r="AC15">
        <v>3</v>
      </c>
      <c r="AD15">
        <v>5</v>
      </c>
      <c r="AE15">
        <v>5</v>
      </c>
      <c r="AF15">
        <v>1</v>
      </c>
      <c r="AG15">
        <v>1</v>
      </c>
      <c r="AH15">
        <v>1</v>
      </c>
      <c r="AI15" s="5">
        <v>3</v>
      </c>
      <c r="AJ15" s="5">
        <v>5</v>
      </c>
      <c r="AK15" s="5">
        <v>5</v>
      </c>
      <c r="AL15" s="5">
        <v>5</v>
      </c>
      <c r="AM15" s="5">
        <v>5</v>
      </c>
      <c r="AN15" s="5">
        <v>1</v>
      </c>
      <c r="AO15" s="5">
        <v>3</v>
      </c>
      <c r="AP15" s="5">
        <v>3</v>
      </c>
      <c r="AQ15" s="5">
        <v>5</v>
      </c>
      <c r="AR15" s="5">
        <v>5</v>
      </c>
    </row>
    <row r="16" spans="1:53" x14ac:dyDescent="0.45">
      <c r="A16" s="7">
        <v>18</v>
      </c>
      <c r="B16">
        <f ca="1">_xlfn.RANK.EQ(F16,INDIRECT($F$5))</f>
        <v>9</v>
      </c>
      <c r="C16" s="7" t="s">
        <v>63</v>
      </c>
      <c r="E16" s="3" t="str">
        <f t="shared" si="1"/>
        <v>H16:AR16</v>
      </c>
      <c r="F16" s="5">
        <f t="shared" ca="1" si="0"/>
        <v>123</v>
      </c>
      <c r="H16">
        <v>5</v>
      </c>
      <c r="I16">
        <v>3</v>
      </c>
      <c r="J16">
        <v>5</v>
      </c>
      <c r="K16">
        <v>5</v>
      </c>
      <c r="L16">
        <v>5</v>
      </c>
      <c r="M16">
        <v>3</v>
      </c>
      <c r="N16">
        <v>5</v>
      </c>
      <c r="O16">
        <v>1</v>
      </c>
      <c r="P16">
        <v>5</v>
      </c>
      <c r="Q16">
        <v>5</v>
      </c>
      <c r="R16">
        <v>5</v>
      </c>
      <c r="S16">
        <v>5</v>
      </c>
      <c r="T16">
        <v>3</v>
      </c>
      <c r="U16">
        <v>1</v>
      </c>
      <c r="V16">
        <v>3</v>
      </c>
      <c r="W16">
        <v>3</v>
      </c>
      <c r="X16">
        <v>5</v>
      </c>
      <c r="Y16">
        <v>3</v>
      </c>
      <c r="Z16">
        <v>5</v>
      </c>
      <c r="AA16">
        <v>3</v>
      </c>
      <c r="AB16">
        <v>5</v>
      </c>
      <c r="AC16">
        <v>3</v>
      </c>
      <c r="AD16">
        <v>5</v>
      </c>
      <c r="AE16">
        <v>3</v>
      </c>
      <c r="AF16">
        <v>3</v>
      </c>
      <c r="AG16">
        <v>3</v>
      </c>
      <c r="AH16">
        <v>5</v>
      </c>
      <c r="AI16" s="5">
        <v>1</v>
      </c>
      <c r="AJ16" s="5">
        <v>1</v>
      </c>
      <c r="AK16" s="5">
        <v>1</v>
      </c>
      <c r="AL16" s="5">
        <v>3</v>
      </c>
      <c r="AM16" s="5">
        <v>3</v>
      </c>
      <c r="AN16" s="5">
        <v>1</v>
      </c>
      <c r="AO16" s="5">
        <v>3</v>
      </c>
      <c r="AP16" s="5">
        <v>1</v>
      </c>
      <c r="AQ16" s="5">
        <v>1</v>
      </c>
      <c r="AR16" s="5">
        <v>3</v>
      </c>
    </row>
    <row r="17" spans="1:44" x14ac:dyDescent="0.45">
      <c r="A17">
        <v>1</v>
      </c>
      <c r="B17">
        <f ca="1">_xlfn.RANK.EQ(F17,INDIRECT($F$5))</f>
        <v>10</v>
      </c>
      <c r="C17" t="s">
        <v>45</v>
      </c>
      <c r="E17" s="3" t="str">
        <f t="shared" si="1"/>
        <v>H17:AR17</v>
      </c>
      <c r="F17" s="5">
        <f t="shared" ca="1" si="0"/>
        <v>121</v>
      </c>
      <c r="H17">
        <v>3</v>
      </c>
      <c r="I17">
        <v>5</v>
      </c>
      <c r="J17">
        <v>3</v>
      </c>
      <c r="K17">
        <v>5</v>
      </c>
      <c r="L17">
        <v>3</v>
      </c>
      <c r="M17">
        <v>5</v>
      </c>
      <c r="N17">
        <v>3</v>
      </c>
      <c r="O17">
        <v>5</v>
      </c>
      <c r="P17">
        <v>1</v>
      </c>
      <c r="Q17">
        <v>3</v>
      </c>
      <c r="R17">
        <v>5</v>
      </c>
      <c r="S17">
        <v>1</v>
      </c>
      <c r="T17">
        <v>1</v>
      </c>
      <c r="U17">
        <v>1</v>
      </c>
      <c r="V17">
        <v>5</v>
      </c>
      <c r="W17">
        <v>5</v>
      </c>
      <c r="X17">
        <v>3</v>
      </c>
      <c r="Y17">
        <v>3</v>
      </c>
      <c r="Z17">
        <v>3</v>
      </c>
      <c r="AA17">
        <v>3</v>
      </c>
      <c r="AB17">
        <v>3</v>
      </c>
      <c r="AC17">
        <v>3</v>
      </c>
      <c r="AD17">
        <v>3</v>
      </c>
      <c r="AE17">
        <v>5</v>
      </c>
      <c r="AF17">
        <v>3</v>
      </c>
      <c r="AG17">
        <v>3</v>
      </c>
      <c r="AH17">
        <v>3</v>
      </c>
      <c r="AI17" s="5">
        <v>3</v>
      </c>
      <c r="AJ17" s="5">
        <v>5</v>
      </c>
      <c r="AK17" s="5">
        <v>3</v>
      </c>
      <c r="AL17" s="5">
        <v>3</v>
      </c>
      <c r="AM17" s="5">
        <v>3</v>
      </c>
      <c r="AN17" s="5">
        <v>3</v>
      </c>
      <c r="AO17" s="5">
        <v>5</v>
      </c>
      <c r="AP17" s="5">
        <v>1</v>
      </c>
      <c r="AQ17" s="5">
        <v>3</v>
      </c>
      <c r="AR17" s="5">
        <v>3</v>
      </c>
    </row>
    <row r="18" spans="1:44" x14ac:dyDescent="0.45">
      <c r="A18">
        <v>22</v>
      </c>
      <c r="B18">
        <f ca="1">_xlfn.RANK.EQ(F18,INDIRECT($F$5))</f>
        <v>11</v>
      </c>
      <c r="C18" s="7" t="s">
        <v>62</v>
      </c>
      <c r="E18" s="3" t="str">
        <f t="shared" si="1"/>
        <v>H18:AR18</v>
      </c>
      <c r="F18" s="5">
        <f t="shared" ca="1" si="0"/>
        <v>115</v>
      </c>
      <c r="H18">
        <v>5</v>
      </c>
      <c r="I18">
        <v>3</v>
      </c>
      <c r="J18">
        <v>1</v>
      </c>
      <c r="K18">
        <v>5</v>
      </c>
      <c r="L18">
        <v>3</v>
      </c>
      <c r="M18">
        <v>3</v>
      </c>
      <c r="N18">
        <v>5</v>
      </c>
      <c r="O18">
        <v>3</v>
      </c>
      <c r="P18">
        <v>5</v>
      </c>
      <c r="Q18">
        <v>3</v>
      </c>
      <c r="R18">
        <v>3</v>
      </c>
      <c r="S18">
        <v>3</v>
      </c>
      <c r="T18">
        <v>3</v>
      </c>
      <c r="U18">
        <v>3</v>
      </c>
      <c r="V18">
        <v>1</v>
      </c>
      <c r="W18">
        <v>5</v>
      </c>
      <c r="X18">
        <v>5</v>
      </c>
      <c r="Y18">
        <v>1</v>
      </c>
      <c r="Z18">
        <v>3</v>
      </c>
      <c r="AA18">
        <v>5</v>
      </c>
      <c r="AB18">
        <v>5</v>
      </c>
      <c r="AC18">
        <v>1</v>
      </c>
      <c r="AD18">
        <v>5</v>
      </c>
      <c r="AE18">
        <v>3</v>
      </c>
      <c r="AF18">
        <v>5</v>
      </c>
      <c r="AG18">
        <v>5</v>
      </c>
      <c r="AH18">
        <v>5</v>
      </c>
      <c r="AI18" s="5">
        <v>1</v>
      </c>
      <c r="AJ18" s="5">
        <v>1</v>
      </c>
      <c r="AK18" s="5">
        <v>1</v>
      </c>
      <c r="AL18" s="5">
        <v>1</v>
      </c>
      <c r="AM18" s="5">
        <v>3</v>
      </c>
      <c r="AN18" s="5">
        <v>3</v>
      </c>
      <c r="AO18" s="5">
        <v>3</v>
      </c>
      <c r="AP18" s="5">
        <v>3</v>
      </c>
      <c r="AQ18" s="5">
        <v>1</v>
      </c>
      <c r="AR18" s="5">
        <v>1</v>
      </c>
    </row>
    <row r="19" spans="1:44" x14ac:dyDescent="0.45">
      <c r="A19">
        <v>8</v>
      </c>
      <c r="B19">
        <f ca="1">_xlfn.RANK.EQ(F19,INDIRECT($F$5))</f>
        <v>12</v>
      </c>
      <c r="C19" t="s">
        <v>51</v>
      </c>
      <c r="E19" s="3" t="str">
        <f t="shared" si="1"/>
        <v>H19:AR19</v>
      </c>
      <c r="F19" s="5">
        <f t="shared" ca="1" si="0"/>
        <v>113</v>
      </c>
      <c r="H19">
        <v>3</v>
      </c>
      <c r="I19">
        <v>5</v>
      </c>
      <c r="J19">
        <v>1</v>
      </c>
      <c r="K19">
        <v>3</v>
      </c>
      <c r="L19">
        <v>3</v>
      </c>
      <c r="M19">
        <v>5</v>
      </c>
      <c r="N19">
        <v>3</v>
      </c>
      <c r="O19">
        <v>1</v>
      </c>
      <c r="P19">
        <v>1</v>
      </c>
      <c r="Q19">
        <v>5</v>
      </c>
      <c r="R19">
        <v>3</v>
      </c>
      <c r="S19">
        <v>5</v>
      </c>
      <c r="T19">
        <v>5</v>
      </c>
      <c r="U19">
        <v>3</v>
      </c>
      <c r="V19">
        <v>1</v>
      </c>
      <c r="W19">
        <v>5</v>
      </c>
      <c r="X19">
        <v>3</v>
      </c>
      <c r="Y19">
        <v>1</v>
      </c>
      <c r="Z19">
        <v>1</v>
      </c>
      <c r="AA19">
        <v>3</v>
      </c>
      <c r="AB19">
        <v>1</v>
      </c>
      <c r="AC19">
        <v>5</v>
      </c>
      <c r="AD19">
        <v>3</v>
      </c>
      <c r="AE19">
        <v>5</v>
      </c>
      <c r="AF19">
        <v>5</v>
      </c>
      <c r="AG19">
        <v>1</v>
      </c>
      <c r="AH19">
        <v>3</v>
      </c>
      <c r="AI19" s="5">
        <v>1</v>
      </c>
      <c r="AJ19" s="5">
        <v>3</v>
      </c>
      <c r="AK19" s="5">
        <v>3</v>
      </c>
      <c r="AL19" s="5">
        <v>3</v>
      </c>
      <c r="AM19" s="5">
        <v>3</v>
      </c>
      <c r="AN19" s="5">
        <v>5</v>
      </c>
      <c r="AO19" s="5">
        <v>3</v>
      </c>
      <c r="AP19" s="5">
        <v>5</v>
      </c>
      <c r="AQ19" s="5">
        <v>3</v>
      </c>
      <c r="AR19" s="5">
        <v>1</v>
      </c>
    </row>
    <row r="20" spans="1:44" x14ac:dyDescent="0.45">
      <c r="A20">
        <v>21</v>
      </c>
      <c r="B20">
        <f ca="1">_xlfn.RANK.EQ(F20,INDIRECT($F$5))</f>
        <v>13</v>
      </c>
      <c r="C20" s="7" t="s">
        <v>0</v>
      </c>
      <c r="E20" s="3" t="str">
        <f t="shared" si="1"/>
        <v>H20:AR20</v>
      </c>
      <c r="F20" s="5">
        <f t="shared" ca="1" si="0"/>
        <v>111</v>
      </c>
      <c r="H20">
        <v>3</v>
      </c>
      <c r="I20">
        <v>3</v>
      </c>
      <c r="J20">
        <v>1</v>
      </c>
      <c r="K20">
        <v>3</v>
      </c>
      <c r="L20">
        <v>5</v>
      </c>
      <c r="M20">
        <v>3</v>
      </c>
      <c r="N20">
        <v>5</v>
      </c>
      <c r="O20">
        <v>3</v>
      </c>
      <c r="P20">
        <v>5</v>
      </c>
      <c r="Q20">
        <v>1</v>
      </c>
      <c r="R20">
        <v>1</v>
      </c>
      <c r="S20">
        <v>1</v>
      </c>
      <c r="T20">
        <v>3</v>
      </c>
      <c r="U20">
        <v>3</v>
      </c>
      <c r="V20">
        <v>3</v>
      </c>
      <c r="W20">
        <v>3</v>
      </c>
      <c r="X20">
        <v>3</v>
      </c>
      <c r="Y20">
        <v>1</v>
      </c>
      <c r="Z20">
        <v>3</v>
      </c>
      <c r="AA20">
        <v>3</v>
      </c>
      <c r="AB20">
        <v>1</v>
      </c>
      <c r="AC20">
        <v>5</v>
      </c>
      <c r="AD20">
        <v>5</v>
      </c>
      <c r="AE20">
        <v>1</v>
      </c>
      <c r="AF20">
        <v>3</v>
      </c>
      <c r="AG20">
        <v>5</v>
      </c>
      <c r="AH20">
        <v>1</v>
      </c>
      <c r="AI20" s="5">
        <v>3</v>
      </c>
      <c r="AJ20" s="5">
        <v>3</v>
      </c>
      <c r="AK20" s="5">
        <v>3</v>
      </c>
      <c r="AL20" s="5">
        <v>3</v>
      </c>
      <c r="AM20" s="5">
        <v>3</v>
      </c>
      <c r="AN20" s="5">
        <v>5</v>
      </c>
      <c r="AO20" s="5">
        <v>5</v>
      </c>
      <c r="AP20" s="5">
        <v>3</v>
      </c>
      <c r="AQ20" s="5">
        <v>3</v>
      </c>
      <c r="AR20" s="5">
        <v>3</v>
      </c>
    </row>
    <row r="21" spans="1:44" x14ac:dyDescent="0.45">
      <c r="A21">
        <v>19</v>
      </c>
      <c r="B21">
        <f ca="1">_xlfn.RANK.EQ(F21,INDIRECT($F$5))</f>
        <v>14</v>
      </c>
      <c r="C21" s="7" t="s">
        <v>7</v>
      </c>
      <c r="E21" s="3" t="str">
        <f t="shared" si="1"/>
        <v>H21:AR21</v>
      </c>
      <c r="F21" s="5">
        <f t="shared" ca="1" si="0"/>
        <v>105</v>
      </c>
      <c r="H21">
        <v>3</v>
      </c>
      <c r="I21">
        <v>1</v>
      </c>
      <c r="J21">
        <v>3</v>
      </c>
      <c r="K21">
        <v>3</v>
      </c>
      <c r="L21">
        <v>1</v>
      </c>
      <c r="M21">
        <v>5</v>
      </c>
      <c r="N21">
        <v>3</v>
      </c>
      <c r="O21">
        <v>3</v>
      </c>
      <c r="P21">
        <v>5</v>
      </c>
      <c r="Q21">
        <v>3</v>
      </c>
      <c r="R21">
        <v>3</v>
      </c>
      <c r="S21">
        <v>1</v>
      </c>
      <c r="T21">
        <v>1</v>
      </c>
      <c r="U21">
        <v>3</v>
      </c>
      <c r="V21">
        <v>5</v>
      </c>
      <c r="W21">
        <v>3</v>
      </c>
      <c r="X21">
        <v>3</v>
      </c>
      <c r="Y21">
        <v>5</v>
      </c>
      <c r="Z21">
        <v>1</v>
      </c>
      <c r="AA21">
        <v>1</v>
      </c>
      <c r="AB21">
        <v>1</v>
      </c>
      <c r="AC21">
        <v>3</v>
      </c>
      <c r="AD21">
        <v>3</v>
      </c>
      <c r="AE21">
        <v>3</v>
      </c>
      <c r="AF21">
        <v>3</v>
      </c>
      <c r="AG21">
        <v>5</v>
      </c>
      <c r="AH21">
        <v>1</v>
      </c>
      <c r="AI21" s="5">
        <v>3</v>
      </c>
      <c r="AJ21" s="5">
        <v>3</v>
      </c>
      <c r="AK21" s="5">
        <v>3</v>
      </c>
      <c r="AL21" s="5">
        <v>3</v>
      </c>
      <c r="AM21" s="5">
        <v>3</v>
      </c>
      <c r="AN21" s="5">
        <v>3</v>
      </c>
      <c r="AO21" s="5">
        <v>5</v>
      </c>
      <c r="AP21" s="5">
        <v>3</v>
      </c>
      <c r="AQ21" s="5">
        <v>3</v>
      </c>
      <c r="AR21" s="5">
        <v>1</v>
      </c>
    </row>
    <row r="22" spans="1:44" x14ac:dyDescent="0.45">
      <c r="A22">
        <v>12</v>
      </c>
      <c r="B22">
        <f ca="1">_xlfn.RANK.EQ(F22,INDIRECT($F$5))</f>
        <v>15</v>
      </c>
      <c r="C22" t="s">
        <v>55</v>
      </c>
      <c r="E22" s="3" t="str">
        <f t="shared" si="1"/>
        <v>H22:AR22</v>
      </c>
      <c r="F22" s="5">
        <f t="shared" ca="1" si="0"/>
        <v>101</v>
      </c>
      <c r="H22">
        <v>1</v>
      </c>
      <c r="I22">
        <v>3</v>
      </c>
      <c r="J22">
        <v>5</v>
      </c>
      <c r="K22">
        <v>3</v>
      </c>
      <c r="L22">
        <v>5</v>
      </c>
      <c r="M22">
        <v>1</v>
      </c>
      <c r="N22">
        <v>3</v>
      </c>
      <c r="O22">
        <v>1</v>
      </c>
      <c r="P22">
        <v>1</v>
      </c>
      <c r="Q22">
        <v>5</v>
      </c>
      <c r="R22">
        <v>1</v>
      </c>
      <c r="S22">
        <v>5</v>
      </c>
      <c r="T22">
        <v>3</v>
      </c>
      <c r="U22">
        <v>5</v>
      </c>
      <c r="V22">
        <v>1</v>
      </c>
      <c r="W22">
        <v>3</v>
      </c>
      <c r="X22">
        <v>1</v>
      </c>
      <c r="Y22">
        <v>3</v>
      </c>
      <c r="Z22">
        <v>1</v>
      </c>
      <c r="AA22">
        <v>1</v>
      </c>
      <c r="AB22">
        <v>3</v>
      </c>
      <c r="AC22">
        <v>3</v>
      </c>
      <c r="AD22">
        <v>1</v>
      </c>
      <c r="AE22">
        <v>1</v>
      </c>
      <c r="AF22">
        <v>5</v>
      </c>
      <c r="AG22">
        <v>3</v>
      </c>
      <c r="AH22">
        <v>5</v>
      </c>
      <c r="AI22" s="5">
        <v>3</v>
      </c>
      <c r="AJ22" s="5">
        <v>3</v>
      </c>
      <c r="AK22" s="5">
        <v>3</v>
      </c>
      <c r="AL22" s="5">
        <v>3</v>
      </c>
      <c r="AM22" s="5">
        <v>1</v>
      </c>
      <c r="AN22" s="5">
        <v>1</v>
      </c>
      <c r="AO22" s="5">
        <v>1</v>
      </c>
      <c r="AP22" s="5">
        <v>5</v>
      </c>
      <c r="AQ22" s="5">
        <v>3</v>
      </c>
      <c r="AR22" s="5">
        <v>5</v>
      </c>
    </row>
    <row r="23" spans="1:44" x14ac:dyDescent="0.45">
      <c r="A23">
        <v>5</v>
      </c>
      <c r="B23">
        <f ca="1">_xlfn.RANK.EQ(F23,INDIRECT($F$5))</f>
        <v>16</v>
      </c>
      <c r="C23" t="s">
        <v>48</v>
      </c>
      <c r="E23" s="3" t="str">
        <f t="shared" si="1"/>
        <v>H23:AR23</v>
      </c>
      <c r="F23" s="5">
        <f t="shared" ca="1" si="0"/>
        <v>99</v>
      </c>
      <c r="H23">
        <v>1</v>
      </c>
      <c r="I23">
        <v>3</v>
      </c>
      <c r="J23">
        <v>3</v>
      </c>
      <c r="K23">
        <v>1</v>
      </c>
      <c r="L23">
        <v>1</v>
      </c>
      <c r="M23">
        <v>3</v>
      </c>
      <c r="N23">
        <v>3</v>
      </c>
      <c r="O23">
        <v>3</v>
      </c>
      <c r="P23">
        <v>3</v>
      </c>
      <c r="Q23">
        <v>1</v>
      </c>
      <c r="R23">
        <v>3</v>
      </c>
      <c r="S23">
        <v>1</v>
      </c>
      <c r="T23">
        <v>1</v>
      </c>
      <c r="U23">
        <v>5</v>
      </c>
      <c r="V23">
        <v>5</v>
      </c>
      <c r="W23">
        <v>3</v>
      </c>
      <c r="X23">
        <v>1</v>
      </c>
      <c r="Y23">
        <v>5</v>
      </c>
      <c r="Z23">
        <v>3</v>
      </c>
      <c r="AA23">
        <v>3</v>
      </c>
      <c r="AB23">
        <v>3</v>
      </c>
      <c r="AC23">
        <v>3</v>
      </c>
      <c r="AD23">
        <v>1</v>
      </c>
      <c r="AE23">
        <v>5</v>
      </c>
      <c r="AF23">
        <v>3</v>
      </c>
      <c r="AG23">
        <v>5</v>
      </c>
      <c r="AH23">
        <v>5</v>
      </c>
      <c r="AI23" s="5">
        <v>3</v>
      </c>
      <c r="AJ23" s="5">
        <v>3</v>
      </c>
      <c r="AK23" s="5">
        <v>3</v>
      </c>
      <c r="AL23" s="5">
        <v>1</v>
      </c>
      <c r="AM23" s="5">
        <v>1</v>
      </c>
      <c r="AN23" s="5">
        <v>5</v>
      </c>
      <c r="AO23" s="5">
        <v>1</v>
      </c>
      <c r="AP23" s="5">
        <v>1</v>
      </c>
      <c r="AQ23" s="5">
        <v>1</v>
      </c>
      <c r="AR23" s="5">
        <v>3</v>
      </c>
    </row>
    <row r="24" spans="1:44" x14ac:dyDescent="0.45">
      <c r="A24">
        <v>14</v>
      </c>
      <c r="B24">
        <f ca="1">_xlfn.RANK.EQ(F24,INDIRECT($F$5))</f>
        <v>17</v>
      </c>
      <c r="C24" t="s">
        <v>57</v>
      </c>
      <c r="E24" s="3" t="str">
        <f t="shared" si="1"/>
        <v>H24:AR24</v>
      </c>
      <c r="F24" s="5">
        <f t="shared" ca="1" si="0"/>
        <v>93</v>
      </c>
      <c r="H24">
        <v>1</v>
      </c>
      <c r="I24">
        <v>1</v>
      </c>
      <c r="J24">
        <v>3</v>
      </c>
      <c r="K24">
        <v>1</v>
      </c>
      <c r="L24">
        <v>1</v>
      </c>
      <c r="M24">
        <v>5</v>
      </c>
      <c r="N24">
        <v>1</v>
      </c>
      <c r="O24">
        <v>1</v>
      </c>
      <c r="P24">
        <v>1</v>
      </c>
      <c r="Q24">
        <v>1</v>
      </c>
      <c r="R24">
        <v>1</v>
      </c>
      <c r="S24">
        <v>3</v>
      </c>
      <c r="T24">
        <v>1</v>
      </c>
      <c r="U24">
        <v>1</v>
      </c>
      <c r="V24">
        <v>5</v>
      </c>
      <c r="W24">
        <v>1</v>
      </c>
      <c r="X24">
        <v>1</v>
      </c>
      <c r="Y24">
        <v>5</v>
      </c>
      <c r="Z24">
        <v>1</v>
      </c>
      <c r="AA24">
        <v>3</v>
      </c>
      <c r="AB24">
        <v>1</v>
      </c>
      <c r="AC24">
        <v>3</v>
      </c>
      <c r="AD24">
        <v>1</v>
      </c>
      <c r="AE24">
        <v>5</v>
      </c>
      <c r="AF24">
        <v>1</v>
      </c>
      <c r="AG24">
        <v>1</v>
      </c>
      <c r="AH24">
        <v>3</v>
      </c>
      <c r="AI24" s="5">
        <v>5</v>
      </c>
      <c r="AJ24" s="5">
        <v>1</v>
      </c>
      <c r="AK24" s="5">
        <v>5</v>
      </c>
      <c r="AL24" s="5">
        <v>5</v>
      </c>
      <c r="AM24" s="5">
        <v>5</v>
      </c>
      <c r="AN24" s="5">
        <v>1</v>
      </c>
      <c r="AO24" s="5">
        <v>3</v>
      </c>
      <c r="AP24" s="5">
        <v>5</v>
      </c>
      <c r="AQ24" s="5">
        <v>5</v>
      </c>
      <c r="AR24" s="5">
        <v>5</v>
      </c>
    </row>
    <row r="25" spans="1:44" s="7" customFormat="1" x14ac:dyDescent="0.45">
      <c r="A25">
        <v>2</v>
      </c>
      <c r="B25">
        <f ca="1">_xlfn.RANK.EQ(F25,INDIRECT($F$5))</f>
        <v>18</v>
      </c>
      <c r="C25" s="10" t="s">
        <v>46</v>
      </c>
      <c r="D25"/>
      <c r="E25" s="3" t="str">
        <f t="shared" si="1"/>
        <v>H25:AR25</v>
      </c>
      <c r="F25" s="5">
        <f t="shared" ca="1" si="0"/>
        <v>91</v>
      </c>
      <c r="G25"/>
      <c r="H25">
        <v>3</v>
      </c>
      <c r="I25">
        <v>3</v>
      </c>
      <c r="J25">
        <v>5</v>
      </c>
      <c r="K25">
        <v>5</v>
      </c>
      <c r="L25">
        <v>5</v>
      </c>
      <c r="M25">
        <v>1</v>
      </c>
      <c r="N25">
        <v>3</v>
      </c>
      <c r="O25">
        <v>1</v>
      </c>
      <c r="P25">
        <v>1</v>
      </c>
      <c r="Q25">
        <v>3</v>
      </c>
      <c r="R25">
        <v>3</v>
      </c>
      <c r="S25">
        <v>5</v>
      </c>
      <c r="T25">
        <v>3</v>
      </c>
      <c r="U25">
        <v>3</v>
      </c>
      <c r="V25">
        <v>1</v>
      </c>
      <c r="W25">
        <v>1</v>
      </c>
      <c r="X25">
        <v>1</v>
      </c>
      <c r="Y25">
        <v>3</v>
      </c>
      <c r="Z25">
        <v>3</v>
      </c>
      <c r="AA25">
        <v>1</v>
      </c>
      <c r="AB25">
        <v>5</v>
      </c>
      <c r="AC25">
        <v>1</v>
      </c>
      <c r="AD25">
        <v>1</v>
      </c>
      <c r="AE25">
        <v>1</v>
      </c>
      <c r="AF25">
        <v>5</v>
      </c>
      <c r="AG25">
        <v>5</v>
      </c>
      <c r="AH25">
        <v>3</v>
      </c>
      <c r="AI25" s="5">
        <v>5</v>
      </c>
      <c r="AJ25" s="5">
        <v>1</v>
      </c>
      <c r="AK25" s="5">
        <v>1</v>
      </c>
      <c r="AL25" s="5">
        <v>1</v>
      </c>
      <c r="AM25" s="5">
        <v>1</v>
      </c>
      <c r="AN25" s="5">
        <v>1</v>
      </c>
      <c r="AO25" s="5">
        <v>1</v>
      </c>
      <c r="AP25" s="5">
        <v>1</v>
      </c>
      <c r="AQ25" s="5">
        <v>1</v>
      </c>
      <c r="AR25" s="5">
        <v>3</v>
      </c>
    </row>
    <row r="26" spans="1:44" x14ac:dyDescent="0.45">
      <c r="A26">
        <v>23</v>
      </c>
      <c r="B26">
        <f ca="1">_xlfn.RANK.EQ(F26,INDIRECT($F$5))</f>
        <v>19</v>
      </c>
      <c r="C26" s="7" t="s">
        <v>64</v>
      </c>
      <c r="E26" s="3" t="str">
        <f t="shared" si="1"/>
        <v>H26:AR26</v>
      </c>
      <c r="F26" s="5">
        <f t="shared" ca="1" si="0"/>
        <v>87</v>
      </c>
      <c r="H26">
        <v>1</v>
      </c>
      <c r="I26">
        <v>3</v>
      </c>
      <c r="J26">
        <v>1</v>
      </c>
      <c r="K26">
        <v>3</v>
      </c>
      <c r="L26">
        <v>5</v>
      </c>
      <c r="M26">
        <v>1</v>
      </c>
      <c r="N26">
        <v>3</v>
      </c>
      <c r="O26">
        <v>3</v>
      </c>
      <c r="P26">
        <v>3</v>
      </c>
      <c r="Q26">
        <v>3</v>
      </c>
      <c r="R26">
        <v>1</v>
      </c>
      <c r="S26">
        <v>5</v>
      </c>
      <c r="T26">
        <v>5</v>
      </c>
      <c r="U26">
        <v>1</v>
      </c>
      <c r="V26">
        <v>1</v>
      </c>
      <c r="W26">
        <v>1</v>
      </c>
      <c r="X26">
        <v>3</v>
      </c>
      <c r="Y26">
        <v>3</v>
      </c>
      <c r="Z26">
        <v>1</v>
      </c>
      <c r="AA26">
        <v>1</v>
      </c>
      <c r="AB26">
        <v>5</v>
      </c>
      <c r="AC26">
        <v>5</v>
      </c>
      <c r="AD26">
        <v>3</v>
      </c>
      <c r="AE26">
        <v>3</v>
      </c>
      <c r="AF26">
        <v>5</v>
      </c>
      <c r="AG26">
        <v>5</v>
      </c>
      <c r="AH26">
        <v>3</v>
      </c>
      <c r="AI26" s="5">
        <v>1</v>
      </c>
      <c r="AJ26" s="5">
        <v>1</v>
      </c>
      <c r="AK26" s="5">
        <v>1</v>
      </c>
      <c r="AL26" s="5">
        <v>1</v>
      </c>
      <c r="AM26" s="5">
        <v>1</v>
      </c>
      <c r="AN26" s="5">
        <v>1</v>
      </c>
      <c r="AO26" s="5">
        <v>1</v>
      </c>
      <c r="AP26" s="5">
        <v>1</v>
      </c>
      <c r="AQ26" s="5">
        <v>1</v>
      </c>
      <c r="AR26" s="5">
        <v>1</v>
      </c>
    </row>
    <row r="27" spans="1:44" x14ac:dyDescent="0.45">
      <c r="A27">
        <v>16</v>
      </c>
      <c r="B27">
        <f ca="1">_xlfn.RANK.EQ(F27,INDIRECT($F$5))</f>
        <v>20</v>
      </c>
      <c r="C27" t="s">
        <v>59</v>
      </c>
      <c r="E27" s="3" t="str">
        <f t="shared" si="1"/>
        <v>H27:AR27</v>
      </c>
      <c r="F27" s="5">
        <f t="shared" ca="1" si="0"/>
        <v>85</v>
      </c>
      <c r="H27">
        <v>1</v>
      </c>
      <c r="I27">
        <v>1</v>
      </c>
      <c r="J27">
        <v>3</v>
      </c>
      <c r="K27">
        <v>1</v>
      </c>
      <c r="L27">
        <v>1</v>
      </c>
      <c r="M27">
        <v>3</v>
      </c>
      <c r="N27">
        <v>1</v>
      </c>
      <c r="O27">
        <v>3</v>
      </c>
      <c r="P27">
        <v>1</v>
      </c>
      <c r="Q27">
        <v>1</v>
      </c>
      <c r="R27">
        <v>1</v>
      </c>
      <c r="S27">
        <v>3</v>
      </c>
      <c r="T27">
        <v>3</v>
      </c>
      <c r="U27">
        <v>1</v>
      </c>
      <c r="V27">
        <v>3</v>
      </c>
      <c r="W27">
        <v>1</v>
      </c>
      <c r="X27">
        <v>1</v>
      </c>
      <c r="Y27">
        <v>3</v>
      </c>
      <c r="Z27">
        <v>1</v>
      </c>
      <c r="AA27">
        <v>3</v>
      </c>
      <c r="AB27">
        <v>1</v>
      </c>
      <c r="AC27">
        <v>1</v>
      </c>
      <c r="AD27">
        <v>1</v>
      </c>
      <c r="AE27">
        <v>3</v>
      </c>
      <c r="AF27">
        <v>1</v>
      </c>
      <c r="AG27">
        <v>3</v>
      </c>
      <c r="AH27">
        <v>3</v>
      </c>
      <c r="AI27" s="5">
        <v>3</v>
      </c>
      <c r="AJ27" s="5">
        <v>5</v>
      </c>
      <c r="AK27" s="5">
        <v>3</v>
      </c>
      <c r="AL27" s="5">
        <v>3</v>
      </c>
      <c r="AM27" s="5">
        <v>3</v>
      </c>
      <c r="AN27" s="5">
        <v>5</v>
      </c>
      <c r="AO27" s="5">
        <v>5</v>
      </c>
      <c r="AP27" s="5">
        <v>3</v>
      </c>
      <c r="AQ27" s="5">
        <v>3</v>
      </c>
      <c r="AR27" s="5">
        <v>3</v>
      </c>
    </row>
    <row r="28" spans="1:44" x14ac:dyDescent="0.45">
      <c r="A28">
        <v>3</v>
      </c>
      <c r="B28">
        <f ca="1">_xlfn.RANK.EQ(F28,INDIRECT($F$5))</f>
        <v>21</v>
      </c>
      <c r="C28" s="10" t="s">
        <v>6</v>
      </c>
      <c r="E28" s="3" t="str">
        <f t="shared" si="1"/>
        <v>H28:AR28</v>
      </c>
      <c r="F28" s="5">
        <f t="shared" ca="1" si="0"/>
        <v>71</v>
      </c>
      <c r="H28">
        <v>3</v>
      </c>
      <c r="I28">
        <v>1</v>
      </c>
      <c r="J28">
        <v>1</v>
      </c>
      <c r="K28">
        <v>1</v>
      </c>
      <c r="L28">
        <v>3</v>
      </c>
      <c r="M28">
        <v>3</v>
      </c>
      <c r="N28">
        <v>1</v>
      </c>
      <c r="O28">
        <v>1</v>
      </c>
      <c r="P28">
        <v>3</v>
      </c>
      <c r="Q28">
        <v>1</v>
      </c>
      <c r="R28">
        <v>3</v>
      </c>
      <c r="S28">
        <v>3</v>
      </c>
      <c r="T28">
        <v>1</v>
      </c>
      <c r="U28">
        <v>1</v>
      </c>
      <c r="V28">
        <v>1</v>
      </c>
      <c r="W28">
        <v>3</v>
      </c>
      <c r="X28">
        <v>1</v>
      </c>
      <c r="Y28">
        <v>1</v>
      </c>
      <c r="Z28">
        <v>1</v>
      </c>
      <c r="AA28">
        <v>1</v>
      </c>
      <c r="AB28">
        <v>5</v>
      </c>
      <c r="AC28">
        <v>1</v>
      </c>
      <c r="AD28">
        <v>5</v>
      </c>
      <c r="AE28">
        <v>1</v>
      </c>
      <c r="AF28">
        <v>5</v>
      </c>
      <c r="AG28">
        <v>5</v>
      </c>
      <c r="AH28">
        <v>1</v>
      </c>
      <c r="AI28" s="5">
        <v>1</v>
      </c>
      <c r="AJ28" s="5">
        <v>1</v>
      </c>
      <c r="AK28" s="5">
        <v>1</v>
      </c>
      <c r="AL28" s="5">
        <v>1</v>
      </c>
      <c r="AM28" s="5">
        <v>1</v>
      </c>
      <c r="AN28" s="5">
        <v>1</v>
      </c>
      <c r="AO28" s="5">
        <v>1</v>
      </c>
      <c r="AP28" s="5">
        <v>3</v>
      </c>
      <c r="AQ28" s="5">
        <v>1</v>
      </c>
      <c r="AR28" s="5">
        <v>3</v>
      </c>
    </row>
    <row r="29" spans="1:44" x14ac:dyDescent="0.45">
      <c r="A29">
        <v>10</v>
      </c>
      <c r="B29">
        <f ca="1">_xlfn.RANK.EQ(F29,INDIRECT($F$5))</f>
        <v>22</v>
      </c>
      <c r="C29" t="s">
        <v>53</v>
      </c>
      <c r="E29" s="3" t="str">
        <f t="shared" si="1"/>
        <v>H29:AR29</v>
      </c>
      <c r="F29" s="5">
        <f t="shared" ca="1" si="0"/>
        <v>61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3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3</v>
      </c>
      <c r="Y29">
        <v>3</v>
      </c>
      <c r="Z29">
        <v>5</v>
      </c>
      <c r="AA29">
        <v>1</v>
      </c>
      <c r="AB29">
        <v>1</v>
      </c>
      <c r="AC29">
        <v>1</v>
      </c>
      <c r="AD29">
        <v>3</v>
      </c>
      <c r="AE29">
        <v>3</v>
      </c>
      <c r="AF29">
        <v>1</v>
      </c>
      <c r="AG29">
        <v>1</v>
      </c>
      <c r="AH29">
        <v>1</v>
      </c>
      <c r="AI29" s="5">
        <v>1</v>
      </c>
      <c r="AJ29" s="5">
        <v>3</v>
      </c>
      <c r="AK29" s="5">
        <v>1</v>
      </c>
      <c r="AL29" s="5">
        <v>3</v>
      </c>
      <c r="AM29" s="5">
        <v>1</v>
      </c>
      <c r="AN29" s="5">
        <v>3</v>
      </c>
      <c r="AO29" s="5">
        <v>1</v>
      </c>
      <c r="AP29" s="5">
        <v>3</v>
      </c>
      <c r="AQ29" s="5">
        <v>3</v>
      </c>
      <c r="AR29" s="5">
        <v>1</v>
      </c>
    </row>
    <row r="30" spans="1:44" x14ac:dyDescent="0.45">
      <c r="A30">
        <v>7</v>
      </c>
      <c r="B30">
        <f ca="1">_xlfn.RANK.EQ(F30,INDIRECT($F$5))</f>
        <v>23</v>
      </c>
      <c r="C30" t="s">
        <v>50</v>
      </c>
      <c r="E30" s="3" t="str">
        <f t="shared" si="1"/>
        <v>H30:AR30</v>
      </c>
      <c r="F30" s="5">
        <f t="shared" ca="1" si="0"/>
        <v>55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3</v>
      </c>
      <c r="P30">
        <v>1</v>
      </c>
      <c r="Q30">
        <v>1</v>
      </c>
      <c r="R30">
        <v>1</v>
      </c>
      <c r="S30">
        <v>1</v>
      </c>
      <c r="T30">
        <v>3</v>
      </c>
      <c r="U30">
        <v>3</v>
      </c>
      <c r="V30">
        <v>3</v>
      </c>
      <c r="W30">
        <v>1</v>
      </c>
      <c r="X30">
        <v>3</v>
      </c>
      <c r="Y30">
        <v>3</v>
      </c>
      <c r="Z30">
        <v>3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3</v>
      </c>
      <c r="AH30">
        <v>1</v>
      </c>
      <c r="AI30" s="5">
        <v>1</v>
      </c>
      <c r="AJ30" s="5">
        <v>1</v>
      </c>
      <c r="AK30" s="5">
        <v>1</v>
      </c>
      <c r="AL30" s="5">
        <v>1</v>
      </c>
      <c r="AM30" s="5">
        <v>1</v>
      </c>
      <c r="AN30" s="5">
        <v>3</v>
      </c>
      <c r="AO30" s="5">
        <v>1</v>
      </c>
      <c r="AP30" s="5">
        <v>1</v>
      </c>
      <c r="AQ30" s="5">
        <v>1</v>
      </c>
      <c r="AR30" s="5">
        <v>1</v>
      </c>
    </row>
    <row r="31" spans="1:44" x14ac:dyDescent="0.45">
      <c r="C31" s="7"/>
      <c r="E31" s="3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</row>
    <row r="32" spans="1:44" x14ac:dyDescent="0.45">
      <c r="C32" s="7"/>
      <c r="E32" s="3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</row>
    <row r="33" spans="3:44" x14ac:dyDescent="0.45">
      <c r="C33" s="7"/>
      <c r="E33" s="3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</row>
    <row r="34" spans="3:44" x14ac:dyDescent="0.45">
      <c r="C34" s="7"/>
      <c r="E34" s="3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</row>
    <row r="35" spans="3:44" x14ac:dyDescent="0.45">
      <c r="C35" s="7"/>
      <c r="E35" s="3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</row>
    <row r="36" spans="3:44" x14ac:dyDescent="0.45">
      <c r="C36" s="7"/>
      <c r="E36" s="3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</row>
    <row r="37" spans="3:44" x14ac:dyDescent="0.45">
      <c r="C37" s="7"/>
      <c r="E37" s="3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</row>
    <row r="38" spans="3:44" x14ac:dyDescent="0.45">
      <c r="E38" s="3"/>
      <c r="K38" s="5"/>
      <c r="L38" s="5"/>
      <c r="M38" s="5"/>
      <c r="N38" s="5"/>
      <c r="O38" s="5"/>
    </row>
    <row r="39" spans="3:44" x14ac:dyDescent="0.45">
      <c r="E39" s="3"/>
      <c r="K39" s="5"/>
      <c r="L39" s="5"/>
      <c r="M39" s="5"/>
      <c r="N39" s="5"/>
      <c r="O39" s="5"/>
    </row>
  </sheetData>
  <sortState xmlns:xlrd2="http://schemas.microsoft.com/office/spreadsheetml/2017/richdata2" ref="A8:AR30">
    <sortCondition descending="1" ref="F8:F3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Reese</dc:creator>
  <cp:lastModifiedBy>Erik Reese</cp:lastModifiedBy>
  <dcterms:created xsi:type="dcterms:W3CDTF">2016-10-18T02:19:15Z</dcterms:created>
  <dcterms:modified xsi:type="dcterms:W3CDTF">2020-10-30T02:17:09Z</dcterms:modified>
</cp:coreProperties>
</file>