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bespalov\Downloads\"/>
    </mc:Choice>
  </mc:AlternateContent>
  <xr:revisionPtr revIDLastSave="0" documentId="13_ncr:1_{7F0A5660-F87B-4BD1-B819-74DC0D16E72F}" xr6:coauthVersionLast="47" xr6:coauthVersionMax="47" xr10:uidLastSave="{00000000-0000-0000-0000-000000000000}"/>
  <workbookProtection lockStructure="1"/>
  <bookViews>
    <workbookView xWindow="-98" yWindow="-98" windowWidth="24496" windowHeight="15675" activeTab="1" xr2:uid="{00000000-000D-0000-FFFF-FFFF00000000}"/>
  </bookViews>
  <sheets>
    <sheet name="Ballot" sheetId="1" r:id="rId1"/>
    <sheet name="Program 1" sheetId="2" r:id="rId2"/>
    <sheet name="Program 2" sheetId="3" r:id="rId3"/>
    <sheet name="Program 3" sheetId="4" r:id="rId4"/>
    <sheet name="Program 4" sheetId="6" r:id="rId5"/>
    <sheet name="Program 5" sheetId="5" r:id="rId6"/>
    <sheet name="list"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G11" i="1"/>
  <c r="F11" i="1"/>
  <c r="E11" i="1"/>
  <c r="D11" i="1"/>
  <c r="C11" i="1"/>
  <c r="H10" i="1"/>
  <c r="G10" i="1"/>
  <c r="F10" i="1"/>
  <c r="E10" i="1"/>
  <c r="D10" i="1"/>
  <c r="C10" i="1"/>
  <c r="H9" i="1"/>
  <c r="G9" i="1"/>
  <c r="F9" i="1"/>
  <c r="E9" i="1"/>
  <c r="D9" i="1"/>
  <c r="C9" i="1"/>
  <c r="A11" i="1"/>
  <c r="A10" i="1"/>
  <c r="A9" i="1"/>
  <c r="A8" i="1"/>
  <c r="H8" i="1"/>
  <c r="G8" i="1"/>
  <c r="F8" i="1"/>
  <c r="E8" i="1"/>
  <c r="D8" i="1"/>
  <c r="C8" i="1"/>
  <c r="H7" i="1"/>
  <c r="G7" i="1"/>
  <c r="F7" i="1"/>
  <c r="E7" i="1"/>
  <c r="D7" i="1"/>
  <c r="C7" i="1"/>
  <c r="A7" i="1"/>
  <c r="B11" i="1" l="1"/>
  <c r="B10" i="1"/>
  <c r="B9" i="1"/>
  <c r="B8" i="1"/>
  <c r="B7" i="1"/>
</calcChain>
</file>

<file path=xl/sharedStrings.xml><?xml version="1.0" encoding="utf-8"?>
<sst xmlns="http://schemas.openxmlformats.org/spreadsheetml/2006/main" count="195" uniqueCount="54">
  <si>
    <t>Program Name</t>
  </si>
  <si>
    <t>Total points</t>
  </si>
  <si>
    <t>Program 1</t>
  </si>
  <si>
    <t>Program 2</t>
  </si>
  <si>
    <t>Program 3</t>
  </si>
  <si>
    <t>Program 4</t>
  </si>
  <si>
    <t>Program 5</t>
  </si>
  <si>
    <t>Faculty Prioritization Ballot 2023</t>
  </si>
  <si>
    <t>Name:</t>
  </si>
  <si>
    <t>Please fill in the name of voter</t>
  </si>
  <si>
    <t>Phone Number:</t>
  </si>
  <si>
    <t>Please fill in phone number</t>
  </si>
  <si>
    <t>OBJECTIVE DECIDING FACTORS</t>
  </si>
  <si>
    <t>VITAL NEED</t>
  </si>
  <si>
    <t xml:space="preserve">SUBSTANTIAL NEED </t>
  </si>
  <si>
    <t>MINOR NEED</t>
  </si>
  <si>
    <t>SCORE</t>
  </si>
  <si>
    <t xml:space="preserve">SUBJECTIVE DECIDING FACTORS </t>
  </si>
  <si>
    <t>SUBSTANTIAL NEED</t>
  </si>
  <si>
    <t xml:space="preserve">SCORE </t>
  </si>
  <si>
    <t>1. DISCIPLINE NEEDS</t>
  </si>
  <si>
    <t>Expertise can be fulfilled with adjunct faculty</t>
  </si>
  <si>
    <t xml:space="preserve">Unique considerations vital </t>
  </si>
  <si>
    <t>Unique Considerations</t>
  </si>
  <si>
    <t>Discipline needs</t>
  </si>
  <si>
    <t xml:space="preserve">Demand </t>
  </si>
  <si>
    <t>FT/PT Ratio</t>
  </si>
  <si>
    <t>Fill rate</t>
  </si>
  <si>
    <t>Vacancy</t>
  </si>
  <si>
    <t>Objective Deciding Factors</t>
  </si>
  <si>
    <t>Subjective Deciding Factors</t>
  </si>
  <si>
    <t xml:space="preserve">1. The Full-time to Part-time ratio of hours
(DATA PROVIDED BY I.E.) 
</t>
  </si>
  <si>
    <t xml:space="preserve">Instructional programs: More than 60% of the hours in the program are taught by full-time faculty members
Non-Instructional: 
More than 60% of work hours are provided by full-time faculty
</t>
  </si>
  <si>
    <t xml:space="preserve">Instructional programs: 30-60% of the hours in the program are taught by full-time faculty members 
Non-Instructional: 30-60% of work hours are provided by full-time faculty
</t>
  </si>
  <si>
    <t xml:space="preserve">Instructional programs: Less than 30% of the hours in the program are taught by full-time faculty members  
Non-Instructional: Less than 30% of work hours are provided by full-time faculty
</t>
  </si>
  <si>
    <t xml:space="preserve">Above the two-thirds fill rate for the college 
</t>
  </si>
  <si>
    <t xml:space="preserve">Below one-thirds fill rate for the college
</t>
  </si>
  <si>
    <t xml:space="preserve">In the middle-thirds fill rate for the college
</t>
  </si>
  <si>
    <t xml:space="preserve">2. Fill rate (excluding dual enrollment courses) 
(DATA PROVIDED BY I.E.) 
</t>
  </si>
  <si>
    <t>2. DEMAND for a program is projected to increase, based on current program growth (e.g. FTES), increasing need in the community and workforce, and/or greater opportunities for transfer of courses to other colleges</t>
  </si>
  <si>
    <t xml:space="preserve">The need to fill the position is based on a specific program need, such as specialization, area of expertise, or maintenance of program quality or safety concerns
Lack of expertise will result in lack of program breadth
</t>
  </si>
  <si>
    <t xml:space="preserve">The program can continue to meet projected demand with its current staffing 
</t>
  </si>
  <si>
    <t>There is moderate growth potential in the program. Some community and workforce need for new faculty has been demonstrated. The position would be helpful but not required for the program to grow</t>
  </si>
  <si>
    <t xml:space="preserve">There is a high level of growth potential in the program. The position is essential for the program to accomplish any/all of the following:  
1. Meet community and workforce demand for CTE programs and certificates
2. Continue existing program growth (e.g. FTES)
3. Help students meet transfer requirements
</t>
  </si>
  <si>
    <t xml:space="preserve">Unique considerations  </t>
  </si>
  <si>
    <t xml:space="preserve">Unique considerations show need </t>
  </si>
  <si>
    <t xml:space="preserve">No current retirements or replacements 
</t>
  </si>
  <si>
    <t xml:space="preserve">The need to fill the position is based on a specific program need, such as specialization, area of expertise, or maintenance of program quality
Lack of expertise will eliminate necessary course offerings and/or pose a risk to the program
</t>
  </si>
  <si>
    <t xml:space="preserve">3. There have been recent retirements or other departures from the discipline
(DATA PROVIDED BY DEANS) </t>
  </si>
  <si>
    <t xml:space="preserve">FT tenured retirement, vacancy, or failed hiring or failed tenure greater than 2 years duration. Current vacancy filled by adjunct or overload 
(+1 point) FT tenured retirement vacancy or failed hiring or failed tenure greater than 3 years duration. Current vacancy filled by adjunct or overload
</t>
  </si>
  <si>
    <t xml:space="preserve">FT tenured retirement, vacancy, or failed hiring or failed tenure last/current/upcoming academic year
Current vacancy filled by adjunct or overload 
</t>
  </si>
  <si>
    <r>
      <rPr>
        <b/>
        <sz val="11"/>
        <color theme="1"/>
        <rFont val="Calibri"/>
        <family val="2"/>
        <scheme val="minor"/>
      </rPr>
      <t>Justification</t>
    </r>
    <r>
      <rPr>
        <sz val="11"/>
        <color theme="1"/>
        <rFont val="Calibri"/>
        <family val="2"/>
        <scheme val="minor"/>
      </rPr>
      <t>: Lorem ipsum dolor sit amet, consectetur adipiscing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t>
    </r>
  </si>
  <si>
    <r>
      <t>Justification</t>
    </r>
    <r>
      <rPr>
        <sz val="11"/>
        <color theme="1"/>
        <rFont val="Calibri"/>
        <family val="2"/>
        <scheme val="minor"/>
      </rPr>
      <t>: Lorem ipsum dolor sit amet, consectetur adipiscing elit, sed do eiusmod tempor incididunt ut labore et dolore magna aliqua. Ut enim ad minim veniam, quis nostrud exercitation ullamco laboris nisi ut aliquip ex ea commodo consequat. Duis aut</t>
    </r>
    <r>
      <rPr>
        <sz val="11"/>
        <color theme="1"/>
        <rFont val="Calibri"/>
        <family val="2"/>
        <scheme val="minor"/>
      </rPr>
      <t>e irure dolor in reprehenderit in voluptate velit esse cillum dolore eu fugiat nulla pariatur. Excepteur sint occaecat cupidatat non proident, sunt in culpa qui officia deserunt mollit anim id est laborum.</t>
    </r>
  </si>
  <si>
    <t xml:space="preserve">3. UNIQUE CONSIDERATIONS: Any other unique considerations including:  those mentioned by the college president, I.D.E.A.A. (Inclusion, Diversity, Equity, Anti-Racism, Accessibility), program plans related to college mission, college-wide needs, failed adjunct hires or trouble retaining adjuncts, special pre-retirements, and strategic directions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</si>
</sst>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0"/>
      <color theme="1"/>
      <name val="Calibri"/>
      <family val="2"/>
      <scheme val="minor"/>
    </font>
    <font>
      <b/>
      <sz val="10"/>
      <color rgb="FF000000"/>
      <name val="Arial"/>
      <family val="2"/>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C6EFCE"/>
        <bgColor indexed="64"/>
      </patternFill>
    </fill>
    <fill>
      <patternFill patternType="solid">
        <fgColor rgb="FFD0CECE"/>
        <bgColor indexed="64"/>
      </patternFill>
    </fill>
    <fill>
      <patternFill patternType="solid">
        <fgColor theme="0" tint="-0.14999847407452621"/>
        <bgColor indexed="64"/>
      </patternFill>
    </fill>
  </fills>
  <borders count="9">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top/>
      <bottom/>
      <diagonal/>
    </border>
    <border>
      <left/>
      <right/>
      <top/>
      <bottom style="medium">
        <color rgb="FF000000"/>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5" fillId="0" borderId="0" xfId="0" applyFont="1" applyAlignment="1">
      <alignment vertical="center"/>
    </xf>
    <xf numFmtId="0" fontId="0" fillId="0" borderId="0" xfId="0" applyFill="1" applyBorder="1" applyAlignment="1">
      <alignment vertical="top" wrapText="1"/>
    </xf>
    <xf numFmtId="0" fontId="0" fillId="0" borderId="0" xfId="0" applyAlignment="1">
      <alignment vertical="top"/>
    </xf>
    <xf numFmtId="0" fontId="4"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xf>
    <xf numFmtId="0" fontId="0" fillId="4" borderId="0" xfId="0" applyFill="1" applyAlignment="1">
      <alignment horizontal="center"/>
    </xf>
    <xf numFmtId="0" fontId="0" fillId="4" borderId="7" xfId="0" applyFill="1" applyBorder="1" applyAlignment="1">
      <alignment horizontal="center"/>
    </xf>
    <xf numFmtId="0" fontId="0" fillId="4" borderId="0" xfId="0" applyFill="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1" fillId="2" borderId="1" xfId="0" applyFont="1" applyFill="1" applyBorder="1" applyProtection="1">
      <protection locked="0"/>
    </xf>
    <xf numFmtId="0" fontId="1" fillId="2" borderId="2" xfId="0" applyFont="1" applyFill="1" applyBorder="1" applyProtection="1">
      <protection locked="0"/>
    </xf>
    <xf numFmtId="0" fontId="4" fillId="0" borderId="0" xfId="0" applyFont="1" applyAlignment="1" applyProtection="1">
      <alignment horizontal="center" vertical="center"/>
      <protection locked="0"/>
    </xf>
    <xf numFmtId="0" fontId="0" fillId="4" borderId="0" xfId="0" applyFill="1" applyAlignment="1">
      <alignment horizontal="center"/>
    </xf>
    <xf numFmtId="0" fontId="0" fillId="4" borderId="7" xfId="0" applyFill="1" applyBorder="1" applyAlignment="1">
      <alignment horizontal="center"/>
    </xf>
    <xf numFmtId="0" fontId="0" fillId="4" borderId="0" xfId="0" applyFill="1" applyBorder="1" applyAlignment="1">
      <alignment horizont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0" borderId="8" xfId="0" applyFont="1" applyBorder="1" applyAlignment="1">
      <alignment vertical="center" wrapText="1"/>
    </xf>
    <xf numFmtId="0" fontId="0" fillId="0" borderId="8" xfId="0" applyBorder="1" applyAlignment="1">
      <alignment vertical="center" wrapText="1"/>
    </xf>
  </cellXfs>
  <cellStyles count="1">
    <cellStyle name="Normal"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zoomScale="115" zoomScaleNormal="115" workbookViewId="0">
      <selection activeCell="B13" sqref="B13"/>
    </sheetView>
  </sheetViews>
  <sheetFormatPr defaultRowHeight="14.25" x14ac:dyDescent="0.45"/>
  <cols>
    <col min="1" max="1" width="16.33203125" customWidth="1"/>
    <col min="2" max="2" width="27" customWidth="1"/>
    <col min="3" max="8" width="18.19921875" customWidth="1"/>
  </cols>
  <sheetData>
    <row r="1" spans="1:8" ht="25.5" x14ac:dyDescent="0.75">
      <c r="C1" s="2" t="s">
        <v>7</v>
      </c>
    </row>
    <row r="2" spans="1:8" x14ac:dyDescent="0.45">
      <c r="A2" s="1" t="s">
        <v>8</v>
      </c>
      <c r="B2" s="21" t="s">
        <v>9</v>
      </c>
    </row>
    <row r="3" spans="1:8" x14ac:dyDescent="0.45">
      <c r="A3" s="1" t="s">
        <v>10</v>
      </c>
      <c r="B3" s="22" t="s">
        <v>11</v>
      </c>
    </row>
    <row r="5" spans="1:8" x14ac:dyDescent="0.45">
      <c r="C5" s="24" t="s">
        <v>29</v>
      </c>
      <c r="D5" s="24"/>
      <c r="E5" s="24"/>
      <c r="F5" s="25" t="s">
        <v>30</v>
      </c>
      <c r="G5" s="26"/>
      <c r="H5" s="26"/>
    </row>
    <row r="6" spans="1:8" x14ac:dyDescent="0.45">
      <c r="A6" s="1" t="s">
        <v>0</v>
      </c>
      <c r="B6" s="15" t="s">
        <v>1</v>
      </c>
      <c r="C6" s="16" t="s">
        <v>26</v>
      </c>
      <c r="D6" s="16" t="s">
        <v>27</v>
      </c>
      <c r="E6" s="16" t="s">
        <v>28</v>
      </c>
      <c r="F6" s="17" t="s">
        <v>24</v>
      </c>
      <c r="G6" s="18" t="s">
        <v>25</v>
      </c>
      <c r="H6" s="18" t="s">
        <v>23</v>
      </c>
    </row>
    <row r="7" spans="1:8" x14ac:dyDescent="0.45">
      <c r="A7" t="str">
        <f>'Program 1'!$A$1</f>
        <v>Program 1</v>
      </c>
      <c r="B7" s="14">
        <f>SUM(C7:H7)</f>
        <v>14</v>
      </c>
      <c r="C7" s="14">
        <f>'Program 1'!$E$4</f>
        <v>3</v>
      </c>
      <c r="D7" s="14">
        <f>'Program 1'!$E$5</f>
        <v>5</v>
      </c>
      <c r="E7" s="14">
        <f>'Program 1'!$E$6</f>
        <v>6</v>
      </c>
      <c r="F7" s="19">
        <f>'Program 1'!$E$9</f>
        <v>0</v>
      </c>
      <c r="G7" s="20">
        <f>'Program 1'!$E$10</f>
        <v>0</v>
      </c>
      <c r="H7" s="20">
        <f>'Program 1'!$E$11</f>
        <v>0</v>
      </c>
    </row>
    <row r="8" spans="1:8" x14ac:dyDescent="0.45">
      <c r="A8" t="str">
        <f>'Program 2'!$A$1</f>
        <v>Program 2</v>
      </c>
      <c r="B8" s="14">
        <f t="shared" ref="B8:B11" si="0">SUM(C8:H8)</f>
        <v>7</v>
      </c>
      <c r="C8" s="14">
        <f>'Program 2'!$E$4</f>
        <v>1</v>
      </c>
      <c r="D8" s="14">
        <f>'Program 2'!$E$5</f>
        <v>3</v>
      </c>
      <c r="E8" s="14">
        <f>'Program 2'!$E$6</f>
        <v>3</v>
      </c>
      <c r="F8" s="19">
        <f>'Program 2'!$E$9</f>
        <v>0</v>
      </c>
      <c r="G8" s="20">
        <f>'Program 2'!$E$10</f>
        <v>0</v>
      </c>
      <c r="H8" s="20">
        <f>'Program 2'!$E$11</f>
        <v>0</v>
      </c>
    </row>
    <row r="9" spans="1:8" x14ac:dyDescent="0.45">
      <c r="A9" t="str">
        <f>'Program 3'!$A$1</f>
        <v>Program 3</v>
      </c>
      <c r="B9" s="14">
        <f t="shared" si="0"/>
        <v>5</v>
      </c>
      <c r="C9" s="14">
        <f>'Program 3'!$E$4</f>
        <v>3</v>
      </c>
      <c r="D9" s="14">
        <f>'Program 3'!$E$5</f>
        <v>1</v>
      </c>
      <c r="E9" s="14">
        <f>'Program 3'!$E$6</f>
        <v>1</v>
      </c>
      <c r="F9" s="19">
        <f>'Program 3'!$E$9</f>
        <v>0</v>
      </c>
      <c r="G9" s="20">
        <f>'Program 3'!$E$10</f>
        <v>0</v>
      </c>
      <c r="H9" s="20">
        <f>'Program 3'!$E$11</f>
        <v>0</v>
      </c>
    </row>
    <row r="10" spans="1:8" x14ac:dyDescent="0.45">
      <c r="A10" t="str">
        <f>'Program 4'!$A$1</f>
        <v>Program 4</v>
      </c>
      <c r="B10" s="14">
        <f t="shared" si="0"/>
        <v>16</v>
      </c>
      <c r="C10" s="14">
        <f>'Program 4'!$E$4</f>
        <v>5</v>
      </c>
      <c r="D10" s="14">
        <f>'Program 4'!$E$5</f>
        <v>5</v>
      </c>
      <c r="E10" s="14">
        <f>'Program 4'!$E$6</f>
        <v>6</v>
      </c>
      <c r="F10" s="19">
        <f>'Program 4'!$E$9</f>
        <v>0</v>
      </c>
      <c r="G10" s="20">
        <f>'Program 4'!$E$10</f>
        <v>0</v>
      </c>
      <c r="H10" s="20">
        <f>'Program 4'!$E$11</f>
        <v>0</v>
      </c>
    </row>
    <row r="11" spans="1:8" x14ac:dyDescent="0.45">
      <c r="A11" t="str">
        <f>'Program 5'!$A$1</f>
        <v>Program 5</v>
      </c>
      <c r="B11" s="14">
        <f t="shared" si="0"/>
        <v>13</v>
      </c>
      <c r="C11" s="14">
        <f>'Program 5'!$E$4</f>
        <v>3</v>
      </c>
      <c r="D11" s="14">
        <f>'Program 5'!$E$5</f>
        <v>5</v>
      </c>
      <c r="E11" s="14">
        <f>'Program 5'!$E$6</f>
        <v>5</v>
      </c>
      <c r="F11" s="19">
        <f>'Program 5'!$E$9</f>
        <v>0</v>
      </c>
      <c r="G11" s="20">
        <f>'Program 5'!$E$10</f>
        <v>0</v>
      </c>
      <c r="H11" s="20">
        <f>'Program 5'!$E$11</f>
        <v>0</v>
      </c>
    </row>
  </sheetData>
  <sheetProtection sheet="1" objects="1" scenarios="1"/>
  <mergeCells count="2">
    <mergeCell ref="C5:E5"/>
    <mergeCell ref="F5:H5"/>
  </mergeCells>
  <conditionalFormatting sqref="F7:H11">
    <cfRule type="cellIs" dxfId="0" priority="1" operator="equal">
      <formula>0</formula>
    </cfRule>
  </conditionalFormatting>
  <pageMargins left="0.7" right="0.7" top="0.75" bottom="0.75" header="0.3" footer="0.3"/>
  <pageSetup orientation="portrait" r:id="rId1"/>
  <ignoredErrors>
    <ignoredError sqref="C8:H8 A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tabSelected="1" zoomScaleNormal="100" workbookViewId="0">
      <selection activeCell="B4" sqref="B4"/>
    </sheetView>
  </sheetViews>
  <sheetFormatPr defaultRowHeight="14.25" x14ac:dyDescent="0.45"/>
  <cols>
    <col min="1" max="1" width="58.73046875" customWidth="1"/>
    <col min="2" max="2" width="41.6640625" customWidth="1"/>
    <col min="3" max="3" width="42.3984375" customWidth="1"/>
    <col min="4" max="4" width="40.53125" customWidth="1"/>
    <col min="5" max="5" width="18.86328125" customWidth="1"/>
  </cols>
  <sheetData>
    <row r="1" spans="1:5" ht="84" customHeight="1" thickBot="1" x14ac:dyDescent="0.5">
      <c r="A1" s="10" t="s">
        <v>2</v>
      </c>
      <c r="B1" s="29" t="s">
        <v>52</v>
      </c>
      <c r="C1" s="30"/>
      <c r="D1" s="30"/>
      <c r="E1" s="30"/>
    </row>
    <row r="2" spans="1:5" x14ac:dyDescent="0.45">
      <c r="A2" s="8" t="s">
        <v>12</v>
      </c>
      <c r="B2" s="4" t="s">
        <v>13</v>
      </c>
      <c r="C2" s="4" t="s">
        <v>14</v>
      </c>
      <c r="D2" s="4" t="s">
        <v>15</v>
      </c>
      <c r="E2" s="3" t="s">
        <v>16</v>
      </c>
    </row>
    <row r="3" spans="1:5" ht="14.65" thickBot="1" x14ac:dyDescent="0.5">
      <c r="A3" s="9"/>
      <c r="B3" s="5">
        <v>5</v>
      </c>
      <c r="C3" s="5">
        <v>3</v>
      </c>
      <c r="D3" s="5">
        <v>1</v>
      </c>
      <c r="E3" s="9"/>
    </row>
    <row r="4" spans="1:5" ht="114" x14ac:dyDescent="0.45">
      <c r="A4" s="6" t="s">
        <v>31</v>
      </c>
      <c r="B4" s="6" t="s">
        <v>34</v>
      </c>
      <c r="C4" s="6" t="s">
        <v>33</v>
      </c>
      <c r="D4" s="6" t="s">
        <v>32</v>
      </c>
      <c r="E4" s="13">
        <v>3</v>
      </c>
    </row>
    <row r="5" spans="1:5" ht="71.25" x14ac:dyDescent="0.45">
      <c r="A5" s="6" t="s">
        <v>38</v>
      </c>
      <c r="B5" s="6" t="s">
        <v>35</v>
      </c>
      <c r="C5" s="6" t="s">
        <v>37</v>
      </c>
      <c r="D5" s="6" t="s">
        <v>36</v>
      </c>
      <c r="E5" s="13">
        <v>5</v>
      </c>
    </row>
    <row r="6" spans="1:5" ht="128.65" thickBot="1" x14ac:dyDescent="0.5">
      <c r="A6" s="6" t="s">
        <v>48</v>
      </c>
      <c r="B6" s="6" t="s">
        <v>49</v>
      </c>
      <c r="C6" s="6" t="s">
        <v>50</v>
      </c>
      <c r="D6" s="6" t="s">
        <v>46</v>
      </c>
      <c r="E6" s="13">
        <v>6</v>
      </c>
    </row>
    <row r="7" spans="1:5" x14ac:dyDescent="0.45">
      <c r="A7" s="27" t="s">
        <v>17</v>
      </c>
      <c r="B7" s="4" t="s">
        <v>13</v>
      </c>
      <c r="C7" s="4" t="s">
        <v>18</v>
      </c>
      <c r="D7" s="4" t="s">
        <v>15</v>
      </c>
      <c r="E7" s="27" t="s">
        <v>19</v>
      </c>
    </row>
    <row r="8" spans="1:5" ht="14.65" thickBot="1" x14ac:dyDescent="0.5">
      <c r="A8" s="28"/>
      <c r="B8" s="5">
        <v>5</v>
      </c>
      <c r="C8" s="5">
        <v>3</v>
      </c>
      <c r="D8" s="5">
        <v>1</v>
      </c>
      <c r="E8" s="28"/>
    </row>
    <row r="9" spans="1:5" ht="114" x14ac:dyDescent="0.45">
      <c r="A9" s="11" t="s">
        <v>20</v>
      </c>
      <c r="B9" s="6" t="s">
        <v>47</v>
      </c>
      <c r="C9" s="6" t="s">
        <v>40</v>
      </c>
      <c r="D9" s="11" t="s">
        <v>21</v>
      </c>
      <c r="E9" s="23"/>
    </row>
    <row r="10" spans="1:5" ht="114" x14ac:dyDescent="0.45">
      <c r="A10" s="11" t="s">
        <v>39</v>
      </c>
      <c r="B10" s="7" t="s">
        <v>43</v>
      </c>
      <c r="C10" s="11" t="s">
        <v>42</v>
      </c>
      <c r="D10" s="6" t="s">
        <v>41</v>
      </c>
      <c r="E10" s="23"/>
    </row>
    <row r="11" spans="1:5" ht="99.75" x14ac:dyDescent="0.45">
      <c r="A11" s="6" t="s">
        <v>53</v>
      </c>
      <c r="B11" s="12" t="s">
        <v>22</v>
      </c>
      <c r="C11" s="6" t="s">
        <v>45</v>
      </c>
      <c r="D11" s="6" t="s">
        <v>44</v>
      </c>
      <c r="E11" s="23"/>
    </row>
  </sheetData>
  <sheetProtection sheet="1" objects="1" scenarios="1"/>
  <mergeCells count="3">
    <mergeCell ref="A7:A8"/>
    <mergeCell ref="E7:E8"/>
    <mergeCell ref="B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list!$A$1:$A$3</xm:f>
          </x14:formula1>
          <xm:sqref>E9:E11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topLeftCell="A7" zoomScaleNormal="100" workbookViewId="0">
      <selection activeCell="A14" sqref="A14"/>
    </sheetView>
  </sheetViews>
  <sheetFormatPr defaultRowHeight="14.25" x14ac:dyDescent="0.45"/>
  <cols>
    <col min="1" max="1" width="58.73046875" customWidth="1"/>
    <col min="2" max="2" width="41.6640625" customWidth="1"/>
    <col min="3" max="3" width="42.3984375" customWidth="1"/>
    <col min="4" max="4" width="40.53125" customWidth="1"/>
    <col min="5" max="5" width="18.86328125" customWidth="1"/>
  </cols>
  <sheetData>
    <row r="1" spans="1:5" ht="84" customHeight="1" thickBot="1" x14ac:dyDescent="0.5">
      <c r="A1" s="10" t="s">
        <v>3</v>
      </c>
      <c r="B1" s="29" t="s">
        <v>52</v>
      </c>
      <c r="C1" s="30"/>
      <c r="D1" s="30"/>
      <c r="E1" s="30"/>
    </row>
    <row r="2" spans="1:5" x14ac:dyDescent="0.45">
      <c r="A2" s="8" t="s">
        <v>12</v>
      </c>
      <c r="B2" s="4" t="s">
        <v>13</v>
      </c>
      <c r="C2" s="4" t="s">
        <v>14</v>
      </c>
      <c r="D2" s="4" t="s">
        <v>15</v>
      </c>
      <c r="E2" s="3" t="s">
        <v>16</v>
      </c>
    </row>
    <row r="3" spans="1:5" ht="14.65" thickBot="1" x14ac:dyDescent="0.5">
      <c r="A3" s="9"/>
      <c r="B3" s="5">
        <v>5</v>
      </c>
      <c r="C3" s="5">
        <v>3</v>
      </c>
      <c r="D3" s="5">
        <v>1</v>
      </c>
      <c r="E3" s="9"/>
    </row>
    <row r="4" spans="1:5" ht="114" x14ac:dyDescent="0.45">
      <c r="A4" s="6" t="s">
        <v>31</v>
      </c>
      <c r="B4" s="6" t="s">
        <v>34</v>
      </c>
      <c r="C4" s="6" t="s">
        <v>33</v>
      </c>
      <c r="D4" s="6" t="s">
        <v>32</v>
      </c>
      <c r="E4" s="13">
        <v>1</v>
      </c>
    </row>
    <row r="5" spans="1:5" ht="71.25" x14ac:dyDescent="0.45">
      <c r="A5" s="6" t="s">
        <v>38</v>
      </c>
      <c r="B5" s="6" t="s">
        <v>35</v>
      </c>
      <c r="C5" s="6" t="s">
        <v>37</v>
      </c>
      <c r="D5" s="6" t="s">
        <v>36</v>
      </c>
      <c r="E5" s="13">
        <v>3</v>
      </c>
    </row>
    <row r="6" spans="1:5" ht="128.65" thickBot="1" x14ac:dyDescent="0.5">
      <c r="A6" s="6" t="s">
        <v>48</v>
      </c>
      <c r="B6" s="6" t="s">
        <v>49</v>
      </c>
      <c r="C6" s="6" t="s">
        <v>50</v>
      </c>
      <c r="D6" s="6" t="s">
        <v>46</v>
      </c>
      <c r="E6" s="13">
        <v>3</v>
      </c>
    </row>
    <row r="7" spans="1:5" x14ac:dyDescent="0.45">
      <c r="A7" s="27" t="s">
        <v>17</v>
      </c>
      <c r="B7" s="4" t="s">
        <v>13</v>
      </c>
      <c r="C7" s="4" t="s">
        <v>18</v>
      </c>
      <c r="D7" s="4" t="s">
        <v>15</v>
      </c>
      <c r="E7" s="27" t="s">
        <v>19</v>
      </c>
    </row>
    <row r="8" spans="1:5" ht="14.65" thickBot="1" x14ac:dyDescent="0.5">
      <c r="A8" s="28"/>
      <c r="B8" s="5">
        <v>5</v>
      </c>
      <c r="C8" s="5">
        <v>3</v>
      </c>
      <c r="D8" s="5">
        <v>1</v>
      </c>
      <c r="E8" s="28"/>
    </row>
    <row r="9" spans="1:5" ht="114" x14ac:dyDescent="0.45">
      <c r="A9" s="11" t="s">
        <v>20</v>
      </c>
      <c r="B9" s="6" t="s">
        <v>47</v>
      </c>
      <c r="C9" s="6" t="s">
        <v>40</v>
      </c>
      <c r="D9" s="11" t="s">
        <v>21</v>
      </c>
      <c r="E9" s="23"/>
    </row>
    <row r="10" spans="1:5" ht="114" x14ac:dyDescent="0.45">
      <c r="A10" s="11" t="s">
        <v>39</v>
      </c>
      <c r="B10" s="7" t="s">
        <v>43</v>
      </c>
      <c r="C10" s="11" t="s">
        <v>42</v>
      </c>
      <c r="D10" s="6" t="s">
        <v>41</v>
      </c>
      <c r="E10" s="23"/>
    </row>
    <row r="11" spans="1:5" ht="99.75" x14ac:dyDescent="0.45">
      <c r="A11" s="6" t="s">
        <v>53</v>
      </c>
      <c r="B11" s="12" t="s">
        <v>22</v>
      </c>
      <c r="C11" s="6" t="s">
        <v>45</v>
      </c>
      <c r="D11" s="6" t="s">
        <v>44</v>
      </c>
      <c r="E11" s="23"/>
    </row>
  </sheetData>
  <sheetProtection sheet="1" objects="1" scenarios="1"/>
  <mergeCells count="3">
    <mergeCell ref="A7:A8"/>
    <mergeCell ref="E7:E8"/>
    <mergeCell ref="B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list!$A$1:$A$3</xm:f>
          </x14:formula1>
          <xm:sqref>E9:E11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topLeftCell="A7" zoomScaleNormal="100" workbookViewId="0">
      <selection activeCell="A14" sqref="A14"/>
    </sheetView>
  </sheetViews>
  <sheetFormatPr defaultRowHeight="14.25" x14ac:dyDescent="0.45"/>
  <cols>
    <col min="1" max="1" width="58.73046875" customWidth="1"/>
    <col min="2" max="2" width="41.6640625" customWidth="1"/>
    <col min="3" max="3" width="42.3984375" customWidth="1"/>
    <col min="4" max="4" width="40.53125" customWidth="1"/>
    <col min="5" max="5" width="18.86328125" customWidth="1"/>
  </cols>
  <sheetData>
    <row r="1" spans="1:5" ht="84" customHeight="1" thickBot="1" x14ac:dyDescent="0.5">
      <c r="A1" s="10" t="s">
        <v>4</v>
      </c>
      <c r="B1" s="29" t="s">
        <v>52</v>
      </c>
      <c r="C1" s="30"/>
      <c r="D1" s="30"/>
      <c r="E1" s="30"/>
    </row>
    <row r="2" spans="1:5" x14ac:dyDescent="0.45">
      <c r="A2" s="8" t="s">
        <v>12</v>
      </c>
      <c r="B2" s="4" t="s">
        <v>13</v>
      </c>
      <c r="C2" s="4" t="s">
        <v>14</v>
      </c>
      <c r="D2" s="4" t="s">
        <v>15</v>
      </c>
      <c r="E2" s="3" t="s">
        <v>16</v>
      </c>
    </row>
    <row r="3" spans="1:5" ht="14.65" thickBot="1" x14ac:dyDescent="0.5">
      <c r="A3" s="9"/>
      <c r="B3" s="5">
        <v>5</v>
      </c>
      <c r="C3" s="5">
        <v>3</v>
      </c>
      <c r="D3" s="5">
        <v>1</v>
      </c>
      <c r="E3" s="9"/>
    </row>
    <row r="4" spans="1:5" ht="114" x14ac:dyDescent="0.45">
      <c r="A4" s="6" t="s">
        <v>31</v>
      </c>
      <c r="B4" s="6" t="s">
        <v>34</v>
      </c>
      <c r="C4" s="6" t="s">
        <v>33</v>
      </c>
      <c r="D4" s="6" t="s">
        <v>32</v>
      </c>
      <c r="E4" s="13">
        <v>3</v>
      </c>
    </row>
    <row r="5" spans="1:5" ht="71.25" x14ac:dyDescent="0.45">
      <c r="A5" s="6" t="s">
        <v>38</v>
      </c>
      <c r="B5" s="6" t="s">
        <v>35</v>
      </c>
      <c r="C5" s="6" t="s">
        <v>37</v>
      </c>
      <c r="D5" s="6" t="s">
        <v>36</v>
      </c>
      <c r="E5" s="13">
        <v>1</v>
      </c>
    </row>
    <row r="6" spans="1:5" ht="128.65" thickBot="1" x14ac:dyDescent="0.5">
      <c r="A6" s="6" t="s">
        <v>48</v>
      </c>
      <c r="B6" s="6" t="s">
        <v>49</v>
      </c>
      <c r="C6" s="6" t="s">
        <v>50</v>
      </c>
      <c r="D6" s="6" t="s">
        <v>46</v>
      </c>
      <c r="E6" s="13">
        <v>1</v>
      </c>
    </row>
    <row r="7" spans="1:5" x14ac:dyDescent="0.45">
      <c r="A7" s="27" t="s">
        <v>17</v>
      </c>
      <c r="B7" s="4" t="s">
        <v>13</v>
      </c>
      <c r="C7" s="4" t="s">
        <v>18</v>
      </c>
      <c r="D7" s="4" t="s">
        <v>15</v>
      </c>
      <c r="E7" s="27" t="s">
        <v>19</v>
      </c>
    </row>
    <row r="8" spans="1:5" ht="14.65" thickBot="1" x14ac:dyDescent="0.5">
      <c r="A8" s="28"/>
      <c r="B8" s="5">
        <v>5</v>
      </c>
      <c r="C8" s="5">
        <v>3</v>
      </c>
      <c r="D8" s="5">
        <v>1</v>
      </c>
      <c r="E8" s="28"/>
    </row>
    <row r="9" spans="1:5" ht="114" x14ac:dyDescent="0.45">
      <c r="A9" s="11" t="s">
        <v>20</v>
      </c>
      <c r="B9" s="6" t="s">
        <v>47</v>
      </c>
      <c r="C9" s="6" t="s">
        <v>40</v>
      </c>
      <c r="D9" s="11" t="s">
        <v>21</v>
      </c>
      <c r="E9" s="23"/>
    </row>
    <row r="10" spans="1:5" ht="114" x14ac:dyDescent="0.45">
      <c r="A10" s="11" t="s">
        <v>39</v>
      </c>
      <c r="B10" s="7" t="s">
        <v>43</v>
      </c>
      <c r="C10" s="11" t="s">
        <v>42</v>
      </c>
      <c r="D10" s="6" t="s">
        <v>41</v>
      </c>
      <c r="E10" s="23"/>
    </row>
    <row r="11" spans="1:5" ht="99.75" x14ac:dyDescent="0.45">
      <c r="A11" s="6" t="s">
        <v>53</v>
      </c>
      <c r="B11" s="12" t="s">
        <v>22</v>
      </c>
      <c r="C11" s="6" t="s">
        <v>45</v>
      </c>
      <c r="D11" s="6" t="s">
        <v>44</v>
      </c>
      <c r="E11" s="23"/>
    </row>
  </sheetData>
  <sheetProtection sheet="1" objects="1" scenarios="1"/>
  <mergeCells count="3">
    <mergeCell ref="A7:A8"/>
    <mergeCell ref="E7:E8"/>
    <mergeCell ref="B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list!$A$1:$A$3</xm:f>
          </x14:formula1>
          <xm:sqref>E9:E11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zoomScaleNormal="100" workbookViewId="0">
      <selection activeCell="A14" sqref="A14"/>
    </sheetView>
  </sheetViews>
  <sheetFormatPr defaultRowHeight="14.25" x14ac:dyDescent="0.45"/>
  <cols>
    <col min="1" max="1" width="58.73046875" customWidth="1"/>
    <col min="2" max="2" width="41.6640625" customWidth="1"/>
    <col min="3" max="3" width="42.3984375" customWidth="1"/>
    <col min="4" max="4" width="40.53125" customWidth="1"/>
    <col min="5" max="5" width="18.86328125" customWidth="1"/>
  </cols>
  <sheetData>
    <row r="1" spans="1:5" ht="84" customHeight="1" thickBot="1" x14ac:dyDescent="0.5">
      <c r="A1" s="10" t="s">
        <v>5</v>
      </c>
      <c r="B1" s="29" t="s">
        <v>52</v>
      </c>
      <c r="C1" s="30"/>
      <c r="D1" s="30"/>
      <c r="E1" s="30"/>
    </row>
    <row r="2" spans="1:5" x14ac:dyDescent="0.45">
      <c r="A2" s="8" t="s">
        <v>12</v>
      </c>
      <c r="B2" s="4" t="s">
        <v>13</v>
      </c>
      <c r="C2" s="4" t="s">
        <v>14</v>
      </c>
      <c r="D2" s="4" t="s">
        <v>15</v>
      </c>
      <c r="E2" s="3" t="s">
        <v>16</v>
      </c>
    </row>
    <row r="3" spans="1:5" ht="14.65" thickBot="1" x14ac:dyDescent="0.5">
      <c r="A3" s="9"/>
      <c r="B3" s="5">
        <v>5</v>
      </c>
      <c r="C3" s="5">
        <v>3</v>
      </c>
      <c r="D3" s="5">
        <v>1</v>
      </c>
      <c r="E3" s="9"/>
    </row>
    <row r="4" spans="1:5" ht="114" x14ac:dyDescent="0.45">
      <c r="A4" s="6" t="s">
        <v>31</v>
      </c>
      <c r="B4" s="6" t="s">
        <v>34</v>
      </c>
      <c r="C4" s="6" t="s">
        <v>33</v>
      </c>
      <c r="D4" s="6" t="s">
        <v>32</v>
      </c>
      <c r="E4" s="13">
        <v>5</v>
      </c>
    </row>
    <row r="5" spans="1:5" ht="71.25" x14ac:dyDescent="0.45">
      <c r="A5" s="6" t="s">
        <v>38</v>
      </c>
      <c r="B5" s="6" t="s">
        <v>35</v>
      </c>
      <c r="C5" s="6" t="s">
        <v>37</v>
      </c>
      <c r="D5" s="6" t="s">
        <v>36</v>
      </c>
      <c r="E5" s="13">
        <v>5</v>
      </c>
    </row>
    <row r="6" spans="1:5" ht="128.65" thickBot="1" x14ac:dyDescent="0.5">
      <c r="A6" s="6" t="s">
        <v>48</v>
      </c>
      <c r="B6" s="6" t="s">
        <v>49</v>
      </c>
      <c r="C6" s="6" t="s">
        <v>50</v>
      </c>
      <c r="D6" s="6" t="s">
        <v>46</v>
      </c>
      <c r="E6" s="13">
        <v>6</v>
      </c>
    </row>
    <row r="7" spans="1:5" x14ac:dyDescent="0.45">
      <c r="A7" s="27" t="s">
        <v>17</v>
      </c>
      <c r="B7" s="4" t="s">
        <v>13</v>
      </c>
      <c r="C7" s="4" t="s">
        <v>18</v>
      </c>
      <c r="D7" s="4" t="s">
        <v>15</v>
      </c>
      <c r="E7" s="27" t="s">
        <v>19</v>
      </c>
    </row>
    <row r="8" spans="1:5" ht="14.65" thickBot="1" x14ac:dyDescent="0.5">
      <c r="A8" s="28"/>
      <c r="B8" s="5">
        <v>5</v>
      </c>
      <c r="C8" s="5">
        <v>3</v>
      </c>
      <c r="D8" s="5">
        <v>1</v>
      </c>
      <c r="E8" s="28"/>
    </row>
    <row r="9" spans="1:5" ht="114" x14ac:dyDescent="0.45">
      <c r="A9" s="11" t="s">
        <v>20</v>
      </c>
      <c r="B9" s="6" t="s">
        <v>47</v>
      </c>
      <c r="C9" s="6" t="s">
        <v>40</v>
      </c>
      <c r="D9" s="11" t="s">
        <v>21</v>
      </c>
      <c r="E9" s="23"/>
    </row>
    <row r="10" spans="1:5" ht="114" x14ac:dyDescent="0.45">
      <c r="A10" s="11" t="s">
        <v>39</v>
      </c>
      <c r="B10" s="7" t="s">
        <v>43</v>
      </c>
      <c r="C10" s="11" t="s">
        <v>42</v>
      </c>
      <c r="D10" s="6" t="s">
        <v>41</v>
      </c>
      <c r="E10" s="23"/>
    </row>
    <row r="11" spans="1:5" ht="99.75" x14ac:dyDescent="0.45">
      <c r="A11" s="6" t="s">
        <v>53</v>
      </c>
      <c r="B11" s="12" t="s">
        <v>22</v>
      </c>
      <c r="C11" s="6" t="s">
        <v>45</v>
      </c>
      <c r="D11" s="6" t="s">
        <v>44</v>
      </c>
      <c r="E11" s="23"/>
    </row>
  </sheetData>
  <sheetProtection sheet="1" objects="1" scenarios="1"/>
  <mergeCells count="3">
    <mergeCell ref="A7:A8"/>
    <mergeCell ref="E7:E8"/>
    <mergeCell ref="B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list!$A$1:$A$3</xm:f>
          </x14:formula1>
          <xm:sqref>E9:E11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zoomScaleNormal="100" workbookViewId="0">
      <selection activeCell="A14" sqref="A14"/>
    </sheetView>
  </sheetViews>
  <sheetFormatPr defaultRowHeight="14.25" x14ac:dyDescent="0.45"/>
  <cols>
    <col min="1" max="1" width="58.73046875" customWidth="1"/>
    <col min="2" max="2" width="41.6640625" customWidth="1"/>
    <col min="3" max="3" width="42.3984375" customWidth="1"/>
    <col min="4" max="4" width="40.53125" customWidth="1"/>
    <col min="5" max="5" width="18.86328125" customWidth="1"/>
  </cols>
  <sheetData>
    <row r="1" spans="1:5" ht="84" customHeight="1" thickBot="1" x14ac:dyDescent="0.5">
      <c r="A1" s="10" t="s">
        <v>6</v>
      </c>
      <c r="B1" s="30" t="s">
        <v>51</v>
      </c>
      <c r="C1" s="30"/>
      <c r="D1" s="30"/>
      <c r="E1" s="30"/>
    </row>
    <row r="2" spans="1:5" x14ac:dyDescent="0.45">
      <c r="A2" s="8" t="s">
        <v>12</v>
      </c>
      <c r="B2" s="4" t="s">
        <v>13</v>
      </c>
      <c r="C2" s="4" t="s">
        <v>14</v>
      </c>
      <c r="D2" s="4" t="s">
        <v>15</v>
      </c>
      <c r="E2" s="3" t="s">
        <v>16</v>
      </c>
    </row>
    <row r="3" spans="1:5" ht="14.65" thickBot="1" x14ac:dyDescent="0.5">
      <c r="A3" s="9"/>
      <c r="B3" s="5">
        <v>5</v>
      </c>
      <c r="C3" s="5">
        <v>3</v>
      </c>
      <c r="D3" s="5">
        <v>1</v>
      </c>
      <c r="E3" s="9"/>
    </row>
    <row r="4" spans="1:5" ht="114" x14ac:dyDescent="0.45">
      <c r="A4" s="6" t="s">
        <v>31</v>
      </c>
      <c r="B4" s="6" t="s">
        <v>34</v>
      </c>
      <c r="C4" s="6" t="s">
        <v>33</v>
      </c>
      <c r="D4" s="6" t="s">
        <v>32</v>
      </c>
      <c r="E4" s="13">
        <v>3</v>
      </c>
    </row>
    <row r="5" spans="1:5" ht="71.25" x14ac:dyDescent="0.45">
      <c r="A5" s="6" t="s">
        <v>38</v>
      </c>
      <c r="B5" s="6" t="s">
        <v>35</v>
      </c>
      <c r="C5" s="6" t="s">
        <v>37</v>
      </c>
      <c r="D5" s="6" t="s">
        <v>36</v>
      </c>
      <c r="E5" s="13">
        <v>5</v>
      </c>
    </row>
    <row r="6" spans="1:5" ht="128.65" thickBot="1" x14ac:dyDescent="0.5">
      <c r="A6" s="6" t="s">
        <v>48</v>
      </c>
      <c r="B6" s="6" t="s">
        <v>49</v>
      </c>
      <c r="C6" s="6" t="s">
        <v>50</v>
      </c>
      <c r="D6" s="6" t="s">
        <v>46</v>
      </c>
      <c r="E6" s="13">
        <v>5</v>
      </c>
    </row>
    <row r="7" spans="1:5" x14ac:dyDescent="0.45">
      <c r="A7" s="27" t="s">
        <v>17</v>
      </c>
      <c r="B7" s="4" t="s">
        <v>13</v>
      </c>
      <c r="C7" s="4" t="s">
        <v>18</v>
      </c>
      <c r="D7" s="4" t="s">
        <v>15</v>
      </c>
      <c r="E7" s="27" t="s">
        <v>19</v>
      </c>
    </row>
    <row r="8" spans="1:5" ht="14.65" thickBot="1" x14ac:dyDescent="0.5">
      <c r="A8" s="28"/>
      <c r="B8" s="5">
        <v>5</v>
      </c>
      <c r="C8" s="5">
        <v>3</v>
      </c>
      <c r="D8" s="5">
        <v>1</v>
      </c>
      <c r="E8" s="28"/>
    </row>
    <row r="9" spans="1:5" ht="114" x14ac:dyDescent="0.45">
      <c r="A9" s="11" t="s">
        <v>20</v>
      </c>
      <c r="B9" s="6" t="s">
        <v>47</v>
      </c>
      <c r="C9" s="6" t="s">
        <v>40</v>
      </c>
      <c r="D9" s="11" t="s">
        <v>21</v>
      </c>
      <c r="E9" s="23"/>
    </row>
    <row r="10" spans="1:5" ht="114" x14ac:dyDescent="0.45">
      <c r="A10" s="11" t="s">
        <v>39</v>
      </c>
      <c r="B10" s="7" t="s">
        <v>43</v>
      </c>
      <c r="C10" s="11" t="s">
        <v>42</v>
      </c>
      <c r="D10" s="6" t="s">
        <v>41</v>
      </c>
      <c r="E10" s="23"/>
    </row>
    <row r="11" spans="1:5" ht="99.75" x14ac:dyDescent="0.45">
      <c r="A11" s="6" t="s">
        <v>53</v>
      </c>
      <c r="B11" s="12" t="s">
        <v>22</v>
      </c>
      <c r="C11" s="6" t="s">
        <v>45</v>
      </c>
      <c r="D11" s="6" t="s">
        <v>44</v>
      </c>
      <c r="E11" s="23"/>
    </row>
  </sheetData>
  <sheetProtection sheet="1" objects="1" scenarios="1"/>
  <mergeCells count="3">
    <mergeCell ref="A7:A8"/>
    <mergeCell ref="E7:E8"/>
    <mergeCell ref="B1:E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list!$A$1:$A$3</xm:f>
          </x14:formula1>
          <xm:sqref>E9:E11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A42" sqref="A42"/>
    </sheetView>
  </sheetViews>
  <sheetFormatPr defaultRowHeight="14.25" x14ac:dyDescent="0.45"/>
  <sheetData>
    <row r="1" spans="1:1" x14ac:dyDescent="0.45">
      <c r="A1">
        <v>1</v>
      </c>
    </row>
    <row r="2" spans="1:1" x14ac:dyDescent="0.45">
      <c r="A2">
        <v>3</v>
      </c>
    </row>
    <row r="3" spans="1:1" x14ac:dyDescent="0.45">
      <c r="A3">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Ballot</vt:lpstr>
      <vt:lpstr>Program 1</vt:lpstr>
      <vt:lpstr>Program 2</vt:lpstr>
      <vt:lpstr>Program 3</vt:lpstr>
      <vt:lpstr>Program 4</vt:lpstr>
      <vt:lpstr>Program 5</vt:lpstr>
      <vt:lpstr>list</vt:lpstr>
    </vt:vector>
  </TitlesOfParts>
  <Company>Moorpark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 Bespalov</dc:creator>
  <cp:lastModifiedBy>Oleg Bespalov</cp:lastModifiedBy>
  <dcterms:created xsi:type="dcterms:W3CDTF">2023-08-23T07:13:25Z</dcterms:created>
  <dcterms:modified xsi:type="dcterms:W3CDTF">2024-09-09T18:00:40Z</dcterms:modified>
</cp:coreProperties>
</file>